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wsr\Desktop\"/>
    </mc:Choice>
  </mc:AlternateContent>
  <xr:revisionPtr revIDLastSave="0" documentId="8_{17E6C397-1303-4188-BF4F-6280B9F2444C}" xr6:coauthVersionLast="47" xr6:coauthVersionMax="47" xr10:uidLastSave="{00000000-0000-0000-0000-000000000000}"/>
  <bookViews>
    <workbookView xWindow="33915" yWindow="2100" windowWidth="18435" windowHeight="9780" xr2:uid="{F2B9BE4B-A3AF-4B80-8D2D-480B0C770407}"/>
  </bookViews>
  <sheets>
    <sheet name="Titan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L30" i="1"/>
  <c r="J30" i="1" l="1"/>
  <c r="H30" i="1"/>
  <c r="D30" i="1"/>
</calcChain>
</file>

<file path=xl/sharedStrings.xml><?xml version="1.0" encoding="utf-8"?>
<sst xmlns="http://schemas.openxmlformats.org/spreadsheetml/2006/main" count="60" uniqueCount="49">
  <si>
    <t xml:space="preserve">Eligible electorate </t>
  </si>
  <si>
    <t xml:space="preserve">Total votes polled </t>
  </si>
  <si>
    <t xml:space="preserve">% Poll </t>
  </si>
  <si>
    <t xml:space="preserve">Valid votes </t>
  </si>
  <si>
    <t>Invalid votes</t>
  </si>
  <si>
    <t xml:space="preserve">Number of members to be elected </t>
  </si>
  <si>
    <t>Electoral quota of:</t>
  </si>
  <si>
    <t xml:space="preserve">District of  </t>
  </si>
  <si>
    <t>BELFAST</t>
  </si>
  <si>
    <t xml:space="preserve">District Electoral Area </t>
  </si>
  <si>
    <t xml:space="preserve">Date of poll </t>
  </si>
  <si>
    <t xml:space="preserve">E for elected </t>
  </si>
  <si>
    <t>Names of candidates</t>
  </si>
  <si>
    <t>Full description (as given on the nomination paper)</t>
  </si>
  <si>
    <t xml:space="preserve">Stage  1 </t>
  </si>
  <si>
    <t>Stage 2</t>
  </si>
  <si>
    <t>Stage 3</t>
  </si>
  <si>
    <t>Stage 4</t>
  </si>
  <si>
    <t>Stage 5</t>
  </si>
  <si>
    <t>Stage 6</t>
  </si>
  <si>
    <t>Stage 7</t>
  </si>
  <si>
    <t>Stage 8</t>
  </si>
  <si>
    <t>Stage 9</t>
  </si>
  <si>
    <t>Stage 10</t>
  </si>
  <si>
    <t>First preference votes</t>
  </si>
  <si>
    <t>Result</t>
  </si>
  <si>
    <t xml:space="preserve"> </t>
  </si>
  <si>
    <t xml:space="preserve">Non-transferable </t>
  </si>
  <si>
    <t xml:space="preserve">TOTALS </t>
  </si>
  <si>
    <t>THURSDAY 18 MAY</t>
  </si>
  <si>
    <t>Bell, David</t>
  </si>
  <si>
    <t>Alliance Party</t>
  </si>
  <si>
    <t>Brooks, Ruth Susan</t>
  </si>
  <si>
    <t>Democratic Unionist Party - D.U.P.</t>
  </si>
  <si>
    <t>Copeland, Sonia</t>
  </si>
  <si>
    <t>Ulster Unionist Party</t>
  </si>
  <si>
    <t>Donnelly, Pádraig</t>
  </si>
  <si>
    <t>Sinn Féin</t>
  </si>
  <si>
    <t>Dorrian, George</t>
  </si>
  <si>
    <t>Douglas, Sammy</t>
  </si>
  <si>
    <t>Hamilton, Gillian</t>
  </si>
  <si>
    <t>Green Party Northern Ireland</t>
  </si>
  <si>
    <t>McAteer, Fiona</t>
  </si>
  <si>
    <t>Odhiambo, Elly</t>
  </si>
  <si>
    <t>SDLP (Social Democratic &amp; Labour Party)</t>
  </si>
  <si>
    <t>Smyth, Anne</t>
  </si>
  <si>
    <t xml:space="preserve">TUV - No Sea Border </t>
  </si>
  <si>
    <t>TITANIC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</si>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</sst>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/>
    <xf numFmtId="2" fontId="0" fillId="0" borderId="0" xfId="0" applyNumberForma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0" fillId="0" borderId="0" xfId="0" applyNumberFormat="1"/>
    <xf numFmtId="0" fontId="0" fillId="3" borderId="0" xfId="0" applyFill="1"/>
    <xf numFmtId="2" fontId="0" fillId="0" borderId="1" xfId="0" applyNumberFormat="1" applyBorder="1"/>
    <xf numFmtId="2" fontId="0" fillId="0" borderId="2" xfId="0" applyNumberFormat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C1BD-4BC8-40EE-A9DF-D98945F93BF9}">
  <dimension ref="A1:X30"/>
  <sheetViews>
    <sheetView tabSelected="1" topLeftCell="A12" workbookViewId="0">
      <selection activeCell="A21" sqref="A21"/>
    </sheetView>
  </sheetViews>
  <sheetFormatPr defaultRowHeight="14.5" x14ac:dyDescent="0.35"/>
  <cols>
    <col min="1" max="1" width="30.26953125" bestFit="1" customWidth="1"/>
    <col min="2" max="2" width="23.08984375" bestFit="1" customWidth="1"/>
    <col min="3" max="3" width="44.08984375" bestFit="1" customWidth="1"/>
    <col min="4" max="4" width="19.1796875" bestFit="1" customWidth="1"/>
    <col min="5" max="5" width="5.81640625" bestFit="1" customWidth="1"/>
    <col min="6" max="6" width="7.81640625" bestFit="1" customWidth="1"/>
  </cols>
  <sheetData>
    <row r="1" spans="1:24" x14ac:dyDescent="0.35">
      <c r="A1" s="2" t="s">
        <v>7</v>
      </c>
      <c r="B1" t="s">
        <v>8</v>
      </c>
    </row>
    <row r="2" spans="1:24" x14ac:dyDescent="0.35">
      <c r="A2" s="2" t="s">
        <v>9</v>
      </c>
      <c r="B2" t="s">
        <v>47</v>
      </c>
    </row>
    <row r="3" spans="1:24" x14ac:dyDescent="0.35">
      <c r="A3" s="2" t="s">
        <v>10</v>
      </c>
      <c r="B3" t="s">
        <v>29</v>
      </c>
    </row>
    <row r="5" spans="1:24" x14ac:dyDescent="0.35">
      <c r="A5" t="s">
        <v>0</v>
      </c>
      <c r="B5" s="9">
        <v>24018</v>
      </c>
    </row>
    <row r="6" spans="1:24" x14ac:dyDescent="0.35">
      <c r="A6" t="s">
        <v>1</v>
      </c>
      <c r="B6" s="9">
        <v>10163</v>
      </c>
    </row>
    <row r="7" spans="1:24" x14ac:dyDescent="0.35">
      <c r="A7" t="s">
        <v>2</v>
      </c>
      <c r="B7" s="15">
        <v>0.42309999999999998</v>
      </c>
    </row>
    <row r="8" spans="1:24" x14ac:dyDescent="0.35">
      <c r="A8" t="s">
        <v>3</v>
      </c>
      <c r="B8" s="16">
        <v>9954</v>
      </c>
    </row>
    <row r="9" spans="1:24" x14ac:dyDescent="0.35">
      <c r="A9" t="s">
        <v>4</v>
      </c>
      <c r="B9" s="16">
        <v>209</v>
      </c>
    </row>
    <row r="11" spans="1:24" x14ac:dyDescent="0.35">
      <c r="A11" t="s">
        <v>5</v>
      </c>
      <c r="B11">
        <v>6</v>
      </c>
    </row>
    <row r="12" spans="1:24" x14ac:dyDescent="0.35">
      <c r="A12" t="s">
        <v>6</v>
      </c>
      <c r="B12">
        <v>1423</v>
      </c>
    </row>
    <row r="14" spans="1:24" x14ac:dyDescent="0.35">
      <c r="A14" s="3" t="s">
        <v>11</v>
      </c>
      <c r="B14" s="4" t="s">
        <v>12</v>
      </c>
      <c r="C14" s="4" t="s">
        <v>13</v>
      </c>
      <c r="D14" s="3" t="s">
        <v>14</v>
      </c>
      <c r="E14" s="21" t="s">
        <v>15</v>
      </c>
      <c r="F14" s="21"/>
      <c r="G14" s="21" t="s">
        <v>16</v>
      </c>
      <c r="H14" s="21"/>
      <c r="I14" s="21" t="s">
        <v>17</v>
      </c>
      <c r="J14" s="21"/>
      <c r="K14" s="21" t="s">
        <v>18</v>
      </c>
      <c r="L14" s="21"/>
      <c r="M14" s="21" t="s">
        <v>19</v>
      </c>
      <c r="N14" s="21"/>
      <c r="O14" s="21" t="s">
        <v>20</v>
      </c>
      <c r="P14" s="21"/>
      <c r="Q14" s="21" t="s">
        <v>21</v>
      </c>
      <c r="R14" s="21"/>
      <c r="S14" s="21" t="s">
        <v>22</v>
      </c>
      <c r="T14" s="21"/>
      <c r="U14" s="21" t="s">
        <v>23</v>
      </c>
      <c r="V14" s="21"/>
      <c r="W14" s="4"/>
      <c r="X14" s="4"/>
    </row>
    <row r="15" spans="1:24" x14ac:dyDescent="0.35">
      <c r="A15" s="4"/>
      <c r="B15" s="4"/>
      <c r="C15" s="4"/>
      <c r="D15" s="22" t="s">
        <v>24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4"/>
      <c r="X15" s="4"/>
    </row>
    <row r="16" spans="1:24" x14ac:dyDescent="0.35">
      <c r="A16" s="4"/>
      <c r="B16" s="4"/>
      <c r="C16" s="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4"/>
      <c r="X16" s="4"/>
    </row>
    <row r="17" spans="1:24" x14ac:dyDescent="0.35">
      <c r="A17" s="4"/>
      <c r="B17" s="4"/>
      <c r="C17" s="4"/>
      <c r="D17" s="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4"/>
      <c r="X17" s="4"/>
    </row>
    <row r="18" spans="1:24" x14ac:dyDescent="0.35">
      <c r="A18" s="1"/>
      <c r="B18" s="1"/>
      <c r="C18" s="1"/>
      <c r="D18" s="1"/>
      <c r="E18" s="22" t="s">
        <v>25</v>
      </c>
      <c r="F18" s="22"/>
      <c r="G18" s="22" t="s">
        <v>25</v>
      </c>
      <c r="H18" s="22"/>
      <c r="I18" s="22" t="s">
        <v>25</v>
      </c>
      <c r="J18" s="22"/>
      <c r="K18" s="22" t="s">
        <v>25</v>
      </c>
      <c r="L18" s="22"/>
      <c r="M18" s="22" t="s">
        <v>26</v>
      </c>
      <c r="N18" s="22"/>
      <c r="O18" s="22"/>
      <c r="P18" s="22"/>
      <c r="Q18" s="22"/>
      <c r="R18" s="22"/>
      <c r="S18" s="22"/>
      <c r="T18" s="22"/>
      <c r="U18" s="22"/>
      <c r="V18" s="22"/>
      <c r="W18" s="1"/>
      <c r="X18" s="1"/>
    </row>
    <row r="19" spans="1:24" x14ac:dyDescent="0.35">
      <c r="A19" s="19" t="s">
        <v>48</v>
      </c>
      <c r="B19" s="13" t="s">
        <v>30</v>
      </c>
      <c r="C19" s="13" t="s">
        <v>31</v>
      </c>
      <c r="D19" s="1">
        <v>1360</v>
      </c>
      <c r="E19" s="7">
        <v>32</v>
      </c>
      <c r="F19" s="7">
        <v>1392</v>
      </c>
      <c r="G19" s="7">
        <v>3.75</v>
      </c>
      <c r="H19" s="7">
        <v>1395.75</v>
      </c>
      <c r="I19" s="7">
        <v>8</v>
      </c>
      <c r="J19" s="7">
        <v>1403.75</v>
      </c>
      <c r="K19" s="7">
        <v>277</v>
      </c>
      <c r="L19" s="7">
        <v>1680.75</v>
      </c>
      <c r="M19" s="7">
        <v>-257.75</v>
      </c>
      <c r="N19" s="7">
        <v>1423</v>
      </c>
      <c r="O19" s="4"/>
      <c r="P19" s="4"/>
      <c r="Q19" s="4"/>
      <c r="R19" s="4"/>
      <c r="S19" s="4"/>
      <c r="T19" s="4"/>
      <c r="U19" s="4"/>
      <c r="V19" s="4"/>
      <c r="W19" s="1"/>
      <c r="X19" s="1"/>
    </row>
    <row r="20" spans="1:24" x14ac:dyDescent="0.35">
      <c r="A20" s="20" t="s">
        <v>48</v>
      </c>
      <c r="B20" s="12" t="s">
        <v>32</v>
      </c>
      <c r="C20" s="12" t="s">
        <v>33</v>
      </c>
      <c r="D20" s="6">
        <v>1690</v>
      </c>
      <c r="E20" s="7">
        <v>0</v>
      </c>
      <c r="F20" s="10">
        <v>1690</v>
      </c>
      <c r="G20" s="7">
        <v>-267</v>
      </c>
      <c r="H20" s="7">
        <v>1423</v>
      </c>
      <c r="I20" s="7">
        <v>0</v>
      </c>
      <c r="J20" s="7">
        <v>1423</v>
      </c>
      <c r="K20" s="7">
        <v>0</v>
      </c>
      <c r="L20" s="7">
        <v>1423</v>
      </c>
      <c r="M20" s="7">
        <v>0</v>
      </c>
      <c r="N20" s="7">
        <v>1423</v>
      </c>
      <c r="O20" s="7"/>
      <c r="P20" s="7"/>
      <c r="Q20" s="7"/>
      <c r="R20" s="7"/>
      <c r="S20" s="7"/>
      <c r="T20" s="7"/>
      <c r="U20" s="7"/>
      <c r="V20" s="7"/>
      <c r="W20" s="5"/>
      <c r="X20" s="5"/>
    </row>
    <row r="21" spans="1:24" x14ac:dyDescent="0.35">
      <c r="A21" s="19" t="s">
        <v>48</v>
      </c>
      <c r="B21" s="14" t="s">
        <v>34</v>
      </c>
      <c r="C21" s="12" t="s">
        <v>35</v>
      </c>
      <c r="D21" s="1">
        <v>968</v>
      </c>
      <c r="E21" s="1">
        <v>5</v>
      </c>
      <c r="F21" s="10">
        <v>973</v>
      </c>
      <c r="G21" s="1">
        <v>22.65</v>
      </c>
      <c r="H21" s="1">
        <v>995.65</v>
      </c>
      <c r="I21" s="1">
        <v>167.15</v>
      </c>
      <c r="J21" s="1">
        <v>1162.8</v>
      </c>
      <c r="K21" s="1">
        <v>91.45</v>
      </c>
      <c r="L21" s="1">
        <v>1254.25</v>
      </c>
      <c r="M21" s="1">
        <v>71</v>
      </c>
      <c r="N21" s="1">
        <v>1325.25</v>
      </c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9" t="s">
        <v>48</v>
      </c>
      <c r="B22" s="14" t="s">
        <v>36</v>
      </c>
      <c r="C22" s="12" t="s">
        <v>37</v>
      </c>
      <c r="D22" s="1">
        <v>1284</v>
      </c>
      <c r="E22" s="1">
        <v>20</v>
      </c>
      <c r="F22" s="10">
        <v>1304</v>
      </c>
      <c r="G22" s="1">
        <v>0.3</v>
      </c>
      <c r="H22" s="1">
        <v>1304.3</v>
      </c>
      <c r="I22" s="1">
        <v>1</v>
      </c>
      <c r="J22" s="1">
        <v>1305.3</v>
      </c>
      <c r="K22" s="1">
        <v>94.15</v>
      </c>
      <c r="L22" s="1">
        <v>1399.45</v>
      </c>
      <c r="M22" s="1">
        <v>90</v>
      </c>
      <c r="N22" s="1">
        <v>1489.45</v>
      </c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9"/>
      <c r="B23" s="14" t="s">
        <v>38</v>
      </c>
      <c r="C23" s="12" t="s">
        <v>33</v>
      </c>
      <c r="D23" s="1">
        <v>658</v>
      </c>
      <c r="E23" s="1">
        <v>2</v>
      </c>
      <c r="F23" s="10">
        <v>660</v>
      </c>
      <c r="G23" s="1">
        <v>182.7</v>
      </c>
      <c r="H23" s="1">
        <v>842.7</v>
      </c>
      <c r="I23" s="1">
        <v>169.4</v>
      </c>
      <c r="J23" s="1">
        <v>1012.1</v>
      </c>
      <c r="K23" s="1">
        <v>21.2</v>
      </c>
      <c r="L23" s="1">
        <v>1033.3</v>
      </c>
      <c r="M23" s="1">
        <v>7</v>
      </c>
      <c r="N23" s="1">
        <v>1040.3</v>
      </c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9" t="s">
        <v>48</v>
      </c>
      <c r="B24" s="14" t="s">
        <v>39</v>
      </c>
      <c r="C24" s="12" t="s">
        <v>33</v>
      </c>
      <c r="D24" s="1">
        <v>1214</v>
      </c>
      <c r="E24" s="1">
        <v>2</v>
      </c>
      <c r="F24" s="10">
        <v>1216</v>
      </c>
      <c r="G24" s="1">
        <v>28.349999999999998</v>
      </c>
      <c r="H24" s="1">
        <v>1244.3499999999999</v>
      </c>
      <c r="I24" s="1">
        <v>196</v>
      </c>
      <c r="J24" s="1">
        <v>1440.35</v>
      </c>
      <c r="K24" s="1">
        <v>0</v>
      </c>
      <c r="L24" s="1">
        <v>1440.35</v>
      </c>
      <c r="M24" s="1">
        <v>0</v>
      </c>
      <c r="N24" s="1">
        <v>1440.35</v>
      </c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9"/>
      <c r="B25" s="14" t="s">
        <v>40</v>
      </c>
      <c r="C25" s="12" t="s">
        <v>41</v>
      </c>
      <c r="D25" s="1">
        <v>938</v>
      </c>
      <c r="E25" s="1">
        <v>31</v>
      </c>
      <c r="F25" s="10">
        <v>969</v>
      </c>
      <c r="G25" s="1">
        <v>1.95</v>
      </c>
      <c r="H25" s="1">
        <v>970.95</v>
      </c>
      <c r="I25" s="1">
        <v>13.15</v>
      </c>
      <c r="J25" s="1">
        <v>984.1</v>
      </c>
      <c r="K25" s="1">
        <v>-984.1</v>
      </c>
      <c r="L25" s="1">
        <v>0</v>
      </c>
      <c r="M25" s="1">
        <v>0</v>
      </c>
      <c r="N25" s="1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9" t="s">
        <v>48</v>
      </c>
      <c r="B26" s="14" t="s">
        <v>42</v>
      </c>
      <c r="C26" s="12" t="s">
        <v>31</v>
      </c>
      <c r="D26" s="1">
        <v>1149</v>
      </c>
      <c r="E26" s="1">
        <v>27</v>
      </c>
      <c r="F26" s="10">
        <v>1176</v>
      </c>
      <c r="G26" s="1">
        <v>0.75</v>
      </c>
      <c r="H26" s="1">
        <v>1176.75</v>
      </c>
      <c r="I26" s="1">
        <v>5.15</v>
      </c>
      <c r="J26" s="1">
        <v>1181.9000000000001</v>
      </c>
      <c r="K26" s="1">
        <v>416</v>
      </c>
      <c r="L26" s="1">
        <v>1597.9</v>
      </c>
      <c r="M26" s="1">
        <v>0</v>
      </c>
      <c r="N26" s="1">
        <v>1597.9</v>
      </c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9"/>
      <c r="B27" s="14" t="s">
        <v>43</v>
      </c>
      <c r="C27" s="12" t="s">
        <v>44</v>
      </c>
      <c r="D27" s="1">
        <v>129</v>
      </c>
      <c r="E27" s="1">
        <v>-129</v>
      </c>
      <c r="F27" s="10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9"/>
      <c r="B28" s="14" t="s">
        <v>45</v>
      </c>
      <c r="C28" s="12" t="s">
        <v>46</v>
      </c>
      <c r="D28" s="1">
        <v>564</v>
      </c>
      <c r="E28" s="1">
        <v>3</v>
      </c>
      <c r="F28" s="10">
        <v>567</v>
      </c>
      <c r="G28" s="1">
        <v>10.049999999999999</v>
      </c>
      <c r="H28" s="1">
        <v>577.04999999999995</v>
      </c>
      <c r="I28" s="1">
        <v>-577.04999999999995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thickBot="1" x14ac:dyDescent="0.4">
      <c r="C29" s="11" t="s">
        <v>27</v>
      </c>
      <c r="D29" s="8"/>
      <c r="E29" s="1">
        <v>7</v>
      </c>
      <c r="F29" s="1">
        <v>7</v>
      </c>
      <c r="G29" s="1">
        <v>16.5</v>
      </c>
      <c r="H29" s="1">
        <v>23.5</v>
      </c>
      <c r="I29">
        <v>17.2</v>
      </c>
      <c r="J29">
        <v>40.700000000000003</v>
      </c>
      <c r="K29">
        <v>84.3</v>
      </c>
      <c r="L29">
        <v>125</v>
      </c>
      <c r="M29">
        <v>89.75</v>
      </c>
      <c r="N29">
        <v>214.75</v>
      </c>
    </row>
    <row r="30" spans="1:24" ht="15" thickBot="1" x14ac:dyDescent="0.4">
      <c r="C30" s="11" t="s">
        <v>28</v>
      </c>
      <c r="D30" s="17">
        <f>SUM(D9:D28)</f>
        <v>9954</v>
      </c>
      <c r="E30" s="8"/>
      <c r="F30" s="9">
        <v>9954</v>
      </c>
      <c r="G30" s="8"/>
      <c r="H30" s="18">
        <f>SUM(H9:H29)</f>
        <v>9954</v>
      </c>
      <c r="I30" s="8"/>
      <c r="J30" s="18">
        <f>SUM(J9:J29)</f>
        <v>9954.0000000000018</v>
      </c>
      <c r="K30" s="8"/>
      <c r="L30" s="18">
        <f>SUM(L9:L29)</f>
        <v>9954</v>
      </c>
      <c r="M30" s="8"/>
      <c r="N30" s="18">
        <f>SUM(N9:N29)</f>
        <v>9954</v>
      </c>
      <c r="O30" s="8"/>
      <c r="P30" s="9"/>
      <c r="Q30" s="8"/>
      <c r="S30" s="8"/>
      <c r="U30" s="8"/>
    </row>
  </sheetData>
  <mergeCells count="37">
    <mergeCell ref="U18:V18"/>
    <mergeCell ref="S17:T17"/>
    <mergeCell ref="U17:V17"/>
    <mergeCell ref="E18:F18"/>
    <mergeCell ref="G18:H18"/>
    <mergeCell ref="I18:J18"/>
    <mergeCell ref="K18:L18"/>
    <mergeCell ref="M18:N18"/>
    <mergeCell ref="O18:P18"/>
    <mergeCell ref="Q18:R18"/>
    <mergeCell ref="S18:T18"/>
    <mergeCell ref="Q15:R16"/>
    <mergeCell ref="S15:T16"/>
    <mergeCell ref="U15:V16"/>
    <mergeCell ref="E17:F17"/>
    <mergeCell ref="G17:H17"/>
    <mergeCell ref="I17:J17"/>
    <mergeCell ref="K17:L17"/>
    <mergeCell ref="M17:N17"/>
    <mergeCell ref="O17:P17"/>
    <mergeCell ref="Q17:R17"/>
    <mergeCell ref="Q14:R14"/>
    <mergeCell ref="S14:T14"/>
    <mergeCell ref="U14:V14"/>
    <mergeCell ref="D15:D16"/>
    <mergeCell ref="E15:F16"/>
    <mergeCell ref="G15:H16"/>
    <mergeCell ref="I15:J16"/>
    <mergeCell ref="K15:L16"/>
    <mergeCell ref="M15:N16"/>
    <mergeCell ref="O15:P16"/>
    <mergeCell ref="E14:F14"/>
    <mergeCell ref="G14:H14"/>
    <mergeCell ref="I14:J14"/>
    <mergeCell ref="K14:L14"/>
    <mergeCell ref="M14:N14"/>
    <mergeCell ref="O14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Titanic</vt:lpstr>
    </vt:vector>
  </TitlesOfParts>
  <Company>Belfast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</dc:creator>
  <cp:lastModifiedBy>Rhys Huws</cp:lastModifiedBy>
  <dcterms:created xsi:type="dcterms:W3CDTF">2023-05-16T16:24:55Z</dcterms:created>
  <dcterms:modified xsi:type="dcterms:W3CDTF">2023-05-22T09:38:48Z</dcterms:modified>
</cp:coreProperties>
</file>