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wsr\Desktop\New folder\"/>
    </mc:Choice>
  </mc:AlternateContent>
  <xr:revisionPtr revIDLastSave="0" documentId="13_ncr:1_{E37B40B9-DCAB-4B39-A58F-44FC3DE223AA}" xr6:coauthVersionLast="47" xr6:coauthVersionMax="47" xr10:uidLastSave="{00000000-0000-0000-0000-000000000000}"/>
  <bookViews>
    <workbookView xWindow="1290" yWindow="1120" windowWidth="17910" windowHeight="9680" xr2:uid="{8C3E60F5-4D24-42A3-A99F-54603685E6F0}"/>
  </bookViews>
  <sheets>
    <sheet name="Balmoral" sheetId="1" r:id="rId1"/>
    <sheet name="Black Mountain" sheetId="2" r:id="rId2"/>
    <sheet name="Botanic" sheetId="3" r:id="rId3"/>
    <sheet name="Castle" sheetId="4" r:id="rId4"/>
    <sheet name="Collin" sheetId="5" r:id="rId5"/>
    <sheet name="Court" sheetId="6" r:id="rId6"/>
    <sheet name="Lisnasharragh" sheetId="7" r:id="rId7"/>
    <sheet name="Oldpark" sheetId="8" r:id="rId8"/>
    <sheet name="Ormiston" sheetId="9" r:id="rId9"/>
    <sheet name="Titanic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10" l="1"/>
  <c r="L30" i="10"/>
  <c r="J30" i="10"/>
  <c r="H30" i="10"/>
  <c r="D30" i="10"/>
  <c r="D30" i="7" l="1"/>
  <c r="D33" i="3"/>
</calcChain>
</file>

<file path=xl/sharedStrings.xml><?xml version="1.0" encoding="utf-8"?>
<sst xmlns="http://schemas.openxmlformats.org/spreadsheetml/2006/main" count="823" uniqueCount="216">
  <si>
    <t xml:space="preserve">Number of members to be elected </t>
  </si>
  <si>
    <t>Electoral quota of:</t>
  </si>
  <si>
    <t xml:space="preserve">E for elected </t>
  </si>
  <si>
    <t>Names of candidates</t>
  </si>
  <si>
    <t>Full description (as given on the nomination paper)</t>
  </si>
  <si>
    <t xml:space="preserve">Stage  1 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</si>
  <si>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</si>
  <si>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</si>
  <si>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</si>
  <si>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</si>
  <si>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</si>
  <si>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</si>
  <si>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</si>
  <si>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</si>
  <si>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</si>
  <si>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First preference votes</t>
  </si>
  <si>
    <t>Transfer</t>
  </si>
  <si>
    <t>Exclude</t>
  </si>
  <si>
    <t>McAteer, Geraldine</t>
  </si>
  <si>
    <t>Mulgrew, Sarah</t>
  </si>
  <si>
    <t>Lauren Kendall</t>
  </si>
  <si>
    <t xml:space="preserve">Lyons, Dónal </t>
  </si>
  <si>
    <t>Joshua Lowry</t>
  </si>
  <si>
    <t>Result</t>
  </si>
  <si>
    <t>Brooks, Tara</t>
  </si>
  <si>
    <t>Alliance Party</t>
  </si>
  <si>
    <t>Bunting, Sarah</t>
  </si>
  <si>
    <t>Democratic Unionist Party - D.U.P</t>
  </si>
  <si>
    <t>Excluded</t>
  </si>
  <si>
    <t>Kendall, Lauren</t>
  </si>
  <si>
    <t>Green Party Northern Ireland</t>
  </si>
  <si>
    <t>Lowry, Joshua</t>
  </si>
  <si>
    <t>Ulster Unionist Party</t>
  </si>
  <si>
    <t>SDLP (Social Democratic &amp; Labour Party)</t>
  </si>
  <si>
    <t>Sinn Féin</t>
  </si>
  <si>
    <t>Murray, Micky</t>
  </si>
  <si>
    <t>Napier, Sean Patrick</t>
  </si>
  <si>
    <t>Spratt, Gareth</t>
  </si>
  <si>
    <t xml:space="preserve">Non-transferable </t>
  </si>
  <si>
    <t xml:space="preserve">TOTALS </t>
  </si>
  <si>
    <t xml:space="preserve">District of  </t>
  </si>
  <si>
    <t>BELFAST</t>
  </si>
  <si>
    <t xml:space="preserve">District Electoral Area </t>
  </si>
  <si>
    <t>BALMORAL</t>
  </si>
  <si>
    <t xml:space="preserve">Date of poll </t>
  </si>
  <si>
    <t>THURSDAY 18 MAY</t>
  </si>
  <si>
    <t xml:space="preserve">Eligible electorate </t>
  </si>
  <si>
    <t xml:space="preserve">Total votes polled </t>
  </si>
  <si>
    <t xml:space="preserve">% Poll </t>
  </si>
  <si>
    <t xml:space="preserve">Valid votes </t>
  </si>
  <si>
    <t>Invalid votes</t>
  </si>
  <si>
    <t>Beattie, Ciaran</t>
  </si>
  <si>
    <t>Donnelly, Michael</t>
  </si>
  <si>
    <t xml:space="preserve">Maginn, Stevie </t>
  </si>
  <si>
    <t>Carson, Arder</t>
  </si>
  <si>
    <t>Brown and Meighan</t>
  </si>
  <si>
    <t>Herdman and Murphy</t>
  </si>
  <si>
    <t>McLaughlin, Ronan</t>
  </si>
  <si>
    <t>Brown, Ryan</t>
  </si>
  <si>
    <t>Collins, Matt</t>
  </si>
  <si>
    <t>People Before Profit Alliance</t>
  </si>
  <si>
    <t>Doherty, Paul</t>
  </si>
  <si>
    <t>Donnelly, Róis-Máire</t>
  </si>
  <si>
    <t>Herdman, Gerard</t>
  </si>
  <si>
    <t>Aontú for Life, Unity, Economic Justice</t>
  </si>
  <si>
    <t>Maginn, Stevie</t>
  </si>
  <si>
    <t>Meighan, Ursula</t>
  </si>
  <si>
    <t>The Workers Party</t>
  </si>
  <si>
    <t>Murphy, Dan</t>
  </si>
  <si>
    <t>IRSP - For A Socialist Republic</t>
  </si>
  <si>
    <t>McCabe, Áine</t>
  </si>
  <si>
    <t>BLACK MOUNTAIN</t>
  </si>
  <si>
    <t>BOTANIC</t>
  </si>
  <si>
    <t>McKeown, Gary</t>
  </si>
  <si>
    <t>Maiga, Lynn, Moore</t>
  </si>
  <si>
    <t>Billy Dickson</t>
  </si>
  <si>
    <t>Sipho Sibanda</t>
  </si>
  <si>
    <t>Jeffrey Dudgeon</t>
  </si>
  <si>
    <t>Leighton, Darren</t>
  </si>
  <si>
    <t>Kelly, Tracy</t>
  </si>
  <si>
    <t>Chris Ogle</t>
  </si>
  <si>
    <t>Dickson, Billy</t>
  </si>
  <si>
    <t>TUV - No Sea Border</t>
  </si>
  <si>
    <t>Dudgeon, Jeffrey</t>
  </si>
  <si>
    <t>Faulkner, Emma-Jane</t>
  </si>
  <si>
    <t xml:space="preserve">Elected </t>
  </si>
  <si>
    <t>Gormley, John</t>
  </si>
  <si>
    <t>Elected</t>
  </si>
  <si>
    <t>Groogan, Áine</t>
  </si>
  <si>
    <t>Democratic Unionist Part - D.U.P</t>
  </si>
  <si>
    <t>Lynn, Paddy</t>
  </si>
  <si>
    <t>Maiga, Idris</t>
  </si>
  <si>
    <t>Conservative and Unionist Party</t>
  </si>
  <si>
    <t>McDonough-Brown, Emmet</t>
  </si>
  <si>
    <t>Moore, Neil</t>
  </si>
  <si>
    <t>Socialist Party (Northenr Ireland)</t>
  </si>
  <si>
    <t xml:space="preserve">Ogle, Chris </t>
  </si>
  <si>
    <t>Sibanda, Sipho</t>
  </si>
  <si>
    <t>CASTLE</t>
  </si>
  <si>
    <t>Anglin, Brónach</t>
  </si>
  <si>
    <t>Cobain, Fred</t>
  </si>
  <si>
    <t>Democratic Unionist Party - D.U.P.</t>
  </si>
  <si>
    <t>Corr-Johnston, Julie-Anne</t>
  </si>
  <si>
    <t>Doherty, Barney</t>
  </si>
  <si>
    <t>Kerr, Lily</t>
  </si>
  <si>
    <t>Maskey, Conor</t>
  </si>
  <si>
    <t>McCullough, Dean</t>
  </si>
  <si>
    <t>Nelson, Sam</t>
  </si>
  <si>
    <t>O'Hara, Mal</t>
  </si>
  <si>
    <t>Whyte, Carl</t>
  </si>
  <si>
    <t>COURT</t>
  </si>
  <si>
    <t>Stage 11</t>
  </si>
  <si>
    <t>McCoubrey, Frank</t>
  </si>
  <si>
    <t>Black, Tina</t>
  </si>
  <si>
    <t>Wilson</t>
  </si>
  <si>
    <t>Verner, Nicola</t>
  </si>
  <si>
    <t>Walls</t>
  </si>
  <si>
    <t>Haller, McSporran</t>
  </si>
  <si>
    <t xml:space="preserve">Canavan, Claire </t>
  </si>
  <si>
    <t>Kelly</t>
  </si>
  <si>
    <t>Haydock</t>
  </si>
  <si>
    <t>McCaffrey</t>
  </si>
  <si>
    <t>Haller, Sara</t>
  </si>
  <si>
    <t>Haydock, Ally</t>
  </si>
  <si>
    <t>Hutchinson, Billy</t>
  </si>
  <si>
    <t>Progressive Unionist Party of Northern Ireland</t>
  </si>
  <si>
    <t>Kelly, Michael</t>
  </si>
  <si>
    <t>McCaffrey, Cailín</t>
  </si>
  <si>
    <t>McDowell, Ron</t>
  </si>
  <si>
    <t>McLaughlin, Ian</t>
  </si>
  <si>
    <t>McSparron, Olcan</t>
  </si>
  <si>
    <t xml:space="preserve">SDLP (Social Democratic &amp; Labour Party) </t>
  </si>
  <si>
    <t>Walls, Tony</t>
  </si>
  <si>
    <t>Wilson, Geoffrey</t>
  </si>
  <si>
    <t>Independent</t>
  </si>
  <si>
    <t>LISNASHARRAGH</t>
  </si>
  <si>
    <t xml:space="preserve"> </t>
  </si>
  <si>
    <t>Cropper, Nick</t>
  </si>
  <si>
    <t>De Faoite, Séamas</t>
  </si>
  <si>
    <t>Douglas, Davy</t>
  </si>
  <si>
    <t>Ferguson, Bradley</t>
  </si>
  <si>
    <t>Ferguson, Stephen</t>
  </si>
  <si>
    <t>Hanvey, Eric</t>
  </si>
  <si>
    <t>Jenkins, Stevie</t>
  </si>
  <si>
    <t>Long, Michael</t>
  </si>
  <si>
    <t>Manwaring, Bill</t>
  </si>
  <si>
    <t>McErlean, Anna</t>
  </si>
  <si>
    <t>Smyth, Brian</t>
  </si>
  <si>
    <t>OLDPARK</t>
  </si>
  <si>
    <t>Bradley, Nichola</t>
  </si>
  <si>
    <t xml:space="preserve">Carson, Charlotte </t>
  </si>
  <si>
    <t>Cruz, Ange</t>
  </si>
  <si>
    <t>Doran, Jordan</t>
  </si>
  <si>
    <t>Ferguson, Fiona</t>
  </si>
  <si>
    <t>Magee, JJ</t>
  </si>
  <si>
    <t>Murphy, Ryan</t>
  </si>
  <si>
    <t xml:space="preserve">McCarthy, Fiona </t>
  </si>
  <si>
    <t>McClure, Ann</t>
  </si>
  <si>
    <t>McCusker, Paul</t>
  </si>
  <si>
    <t>Ó Néill, Tomás</t>
  </si>
  <si>
    <t xml:space="preserve">Shannon, Chris </t>
  </si>
  <si>
    <t>Simpson, Gillian</t>
  </si>
  <si>
    <t>ORMISTON</t>
  </si>
  <si>
    <t>Bower, Christine</t>
  </si>
  <si>
    <t xml:space="preserve">Lawlor, James David Warnock </t>
  </si>
  <si>
    <t>McCormick, Andrew William</t>
  </si>
  <si>
    <t>McGuirk, Doran and Mallaghan</t>
  </si>
  <si>
    <t>Hiddleston</t>
  </si>
  <si>
    <t>Sullivan</t>
  </si>
  <si>
    <t>McMullan, Ross</t>
  </si>
  <si>
    <t>Doran, Fiona</t>
  </si>
  <si>
    <t xml:space="preserve">Flynn, Anthony </t>
  </si>
  <si>
    <t>Hiddleston, John</t>
  </si>
  <si>
    <t>Howard, Carole</t>
  </si>
  <si>
    <t>Maghie, Jenna</t>
  </si>
  <si>
    <t>Mallaghan, Caitríona</t>
  </si>
  <si>
    <t>McGuirk, Lorcan</t>
  </si>
  <si>
    <t>Rodgers, Jim</t>
  </si>
  <si>
    <t>Sullivan, Caitlin</t>
  </si>
  <si>
    <t>TITANIC</t>
  </si>
  <si>
    <t>Bell, David</t>
  </si>
  <si>
    <t>Brooks, Ruth Susan</t>
  </si>
  <si>
    <t>Copeland, Sonia</t>
  </si>
  <si>
    <t>Donnelly, Pádraig</t>
  </si>
  <si>
    <t>Dorrian, George</t>
  </si>
  <si>
    <t>Douglas, Sammy</t>
  </si>
  <si>
    <t>Hamilton, Gillian</t>
  </si>
  <si>
    <t>McAteer, Fiona</t>
  </si>
  <si>
    <t>Odhiambo, Elly</t>
  </si>
  <si>
    <t>Smyth, Anne</t>
  </si>
  <si>
    <t xml:space="preserve">TUV - No Sea Border </t>
  </si>
  <si>
    <t>COLLIN</t>
  </si>
  <si>
    <t>Stage 12</t>
  </si>
  <si>
    <t>Duffy, Joe</t>
  </si>
  <si>
    <t>McCann, Caoimhín</t>
  </si>
  <si>
    <t>Walsh, Séanna</t>
  </si>
  <si>
    <t>Crossan</t>
  </si>
  <si>
    <t>Mallon</t>
  </si>
  <si>
    <t>Jones</t>
  </si>
  <si>
    <t>McNally</t>
  </si>
  <si>
    <t>Garrett, Matt</t>
  </si>
  <si>
    <t>Nic Bhranair, Clíodhna</t>
  </si>
  <si>
    <t>McCann</t>
  </si>
  <si>
    <t>Millar</t>
  </si>
  <si>
    <t>Collins, Michael</t>
  </si>
  <si>
    <t>Crossan, Patrick</t>
  </si>
  <si>
    <t>Jones, Ash</t>
  </si>
  <si>
    <t>Mallon, Tony</t>
  </si>
  <si>
    <t>McCann, Luke</t>
  </si>
  <si>
    <t>Aontú For Life, Unity, Economic Justice</t>
  </si>
  <si>
    <t>McDonald, Gerard</t>
  </si>
  <si>
    <t>McNally, Julieann</t>
  </si>
  <si>
    <t>Millar, Eoin</t>
  </si>
  <si>
    <t>Donnelly, Micheal</t>
  </si>
  <si>
    <t>Sarah Mulgrew</t>
  </si>
  <si>
    <t>Napier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</si>
</sst>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3" fontId="0" fillId="0" borderId="0" xfId="0" applyNumberForma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Alignment="1">
      <alignment horizontal="left"/>
    </xf>
    <xf numFmtId="2" fontId="0" fillId="0" borderId="0" xfId="0" applyNumberFormat="1"/>
    <xf numFmtId="0" fontId="5" fillId="0" borderId="0" xfId="0" applyFont="1"/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3" borderId="0" xfId="0" applyFill="1"/>
    <xf numFmtId="2" fontId="0" fillId="0" borderId="3" xfId="0" applyNumberFormat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0" borderId="3" xfId="0" applyNumberFormat="1" applyBorder="1"/>
    <xf numFmtId="2" fontId="0" fillId="0" borderId="4" xfId="0" applyNumberFormat="1" applyBorder="1"/>
    <xf numFmtId="2" fontId="5" fillId="0" borderId="3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2" borderId="6" xfId="0" applyFill="1" applyBorder="1" applyAlignment="1">
      <alignment horizontal="center"/>
    </xf>
    <xf numFmtId="2" fontId="0" fillId="3" borderId="7" xfId="0" applyNumberFormat="1" applyFill="1" applyBorder="1"/>
    <xf numFmtId="2" fontId="0" fillId="0" borderId="6" xfId="0" applyNumberFormat="1" applyBorder="1"/>
    <xf numFmtId="2" fontId="1" fillId="0" borderId="3" xfId="0" applyNumberFormat="1" applyFont="1" applyBorder="1" applyAlignment="1">
      <alignment horizontal="right"/>
    </xf>
    <xf numFmtId="2" fontId="1" fillId="2" borderId="8" xfId="0" applyNumberFormat="1" applyFont="1" applyFill="1" applyBorder="1"/>
    <xf numFmtId="2" fontId="1" fillId="0" borderId="4" xfId="0" applyNumberFormat="1" applyFont="1" applyBorder="1"/>
    <xf numFmtId="2" fontId="1" fillId="2" borderId="3" xfId="0" applyNumberFormat="1" applyFont="1" applyFill="1" applyBorder="1"/>
    <xf numFmtId="0" fontId="1" fillId="2" borderId="3" xfId="0" applyFont="1" applyFill="1" applyBorder="1"/>
    <xf numFmtId="2" fontId="1" fillId="0" borderId="3" xfId="0" applyNumberFormat="1" applyFont="1" applyBorder="1"/>
    <xf numFmtId="0" fontId="1" fillId="2" borderId="0" xfId="0" applyFont="1" applyFill="1"/>
    <xf numFmtId="3" fontId="1" fillId="0" borderId="0" xfId="0" applyNumberFormat="1" applyFont="1"/>
    <xf numFmtId="10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/>
    <xf numFmtId="2" fontId="0" fillId="2" borderId="0" xfId="0" applyNumberFormat="1" applyFill="1"/>
    <xf numFmtId="2" fontId="5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EEE16-EC0A-4575-BA0A-E8A9E30F4FB8}">
  <dimension ref="A1:X29"/>
  <sheetViews>
    <sheetView tabSelected="1" topLeftCell="D12" workbookViewId="0">
      <selection activeCell="R24" sqref="R24"/>
    </sheetView>
  </sheetViews>
  <sheetFormatPr defaultRowHeight="14.5" x14ac:dyDescent="0.35"/>
  <cols>
    <col min="1" max="1" width="30.26953125" style="1" bestFit="1" customWidth="1"/>
    <col min="2" max="2" width="23.1796875" style="1" bestFit="1" customWidth="1"/>
    <col min="3" max="3" width="50.7265625" style="1" customWidth="1"/>
    <col min="4" max="4" width="19.1796875" style="1" bestFit="1" customWidth="1"/>
    <col min="5" max="5" width="5.81640625" style="1" bestFit="1" customWidth="1"/>
    <col min="6" max="6" width="15.26953125" style="1" customWidth="1"/>
    <col min="7" max="16384" width="8.7265625" style="1"/>
  </cols>
  <sheetData>
    <row r="1" spans="1:24" x14ac:dyDescent="0.35">
      <c r="A1" s="3" t="s">
        <v>40</v>
      </c>
      <c r="B1" s="1" t="s">
        <v>41</v>
      </c>
    </row>
    <row r="2" spans="1:24" x14ac:dyDescent="0.35">
      <c r="A2" s="3" t="s">
        <v>42</v>
      </c>
      <c r="B2" s="1" t="s">
        <v>43</v>
      </c>
    </row>
    <row r="3" spans="1:24" x14ac:dyDescent="0.35">
      <c r="A3" s="3" t="s">
        <v>44</v>
      </c>
      <c r="B3" s="1" t="s">
        <v>45</v>
      </c>
    </row>
    <row r="5" spans="1:24" x14ac:dyDescent="0.35">
      <c r="A5" s="1" t="s">
        <v>46</v>
      </c>
      <c r="B5" s="10">
        <v>18691</v>
      </c>
    </row>
    <row r="6" spans="1:24" x14ac:dyDescent="0.35">
      <c r="A6" s="1" t="s">
        <v>47</v>
      </c>
      <c r="B6" s="10">
        <v>10376</v>
      </c>
    </row>
    <row r="7" spans="1:24" x14ac:dyDescent="0.35">
      <c r="A7" s="1" t="s">
        <v>48</v>
      </c>
      <c r="B7" s="1">
        <v>55.51</v>
      </c>
    </row>
    <row r="8" spans="1:24" x14ac:dyDescent="0.35">
      <c r="A8" s="1" t="s">
        <v>49</v>
      </c>
      <c r="B8" s="1">
        <v>10229</v>
      </c>
    </row>
    <row r="9" spans="1:24" x14ac:dyDescent="0.35">
      <c r="A9" s="1" t="s">
        <v>50</v>
      </c>
      <c r="B9" s="1">
        <v>147</v>
      </c>
    </row>
    <row r="11" spans="1:24" x14ac:dyDescent="0.35">
      <c r="A11" s="1" t="s">
        <v>0</v>
      </c>
      <c r="B11" s="1">
        <v>5</v>
      </c>
    </row>
    <row r="12" spans="1:24" x14ac:dyDescent="0.35">
      <c r="A12" s="1" t="s">
        <v>1</v>
      </c>
      <c r="B12" s="1">
        <v>1705</v>
      </c>
    </row>
    <row r="14" spans="1:24" x14ac:dyDescent="0.35">
      <c r="A14" s="4" t="s">
        <v>2</v>
      </c>
      <c r="B14" s="5" t="s">
        <v>3</v>
      </c>
      <c r="C14" s="5" t="s">
        <v>4</v>
      </c>
      <c r="D14" s="4" t="s">
        <v>5</v>
      </c>
      <c r="E14" s="66" t="s">
        <v>6</v>
      </c>
      <c r="F14" s="66"/>
      <c r="G14" s="66" t="s">
        <v>7</v>
      </c>
      <c r="H14" s="66"/>
      <c r="I14" s="66" t="s">
        <v>8</v>
      </c>
      <c r="J14" s="66"/>
      <c r="K14" s="66" t="s">
        <v>9</v>
      </c>
      <c r="L14" s="66"/>
      <c r="M14" s="66" t="s">
        <v>10</v>
      </c>
      <c r="N14" s="66"/>
      <c r="O14" s="66" t="s">
        <v>11</v>
      </c>
      <c r="P14" s="66"/>
      <c r="Q14" s="66" t="s">
        <v>12</v>
      </c>
      <c r="R14" s="66"/>
      <c r="S14" s="66" t="s">
        <v>13</v>
      </c>
      <c r="T14" s="66"/>
      <c r="U14" s="66" t="s">
        <v>14</v>
      </c>
      <c r="V14" s="66"/>
      <c r="W14" s="5"/>
      <c r="X14" s="5"/>
    </row>
    <row r="15" spans="1:24" x14ac:dyDescent="0.35">
      <c r="A15" s="5"/>
      <c r="B15" s="5"/>
      <c r="C15" s="5"/>
      <c r="D15" s="64" t="s">
        <v>15</v>
      </c>
      <c r="E15" s="63" t="s">
        <v>16</v>
      </c>
      <c r="F15" s="63"/>
      <c r="G15" s="63" t="s">
        <v>17</v>
      </c>
      <c r="H15" s="63"/>
      <c r="I15" s="63" t="s">
        <v>17</v>
      </c>
      <c r="J15" s="63"/>
      <c r="K15" s="63" t="s">
        <v>16</v>
      </c>
      <c r="L15" s="63"/>
      <c r="M15" s="63" t="s">
        <v>17</v>
      </c>
      <c r="N15" s="63"/>
      <c r="O15" s="63" t="s">
        <v>17</v>
      </c>
      <c r="P15" s="63"/>
      <c r="Q15" s="63"/>
      <c r="R15" s="63"/>
      <c r="S15" s="63"/>
      <c r="T15" s="63"/>
      <c r="U15" s="63"/>
      <c r="V15" s="63"/>
      <c r="W15" s="5"/>
      <c r="X15" s="5"/>
    </row>
    <row r="16" spans="1:24" x14ac:dyDescent="0.35">
      <c r="A16" s="5"/>
      <c r="B16" s="5"/>
      <c r="C16" s="5"/>
      <c r="D16" s="64"/>
      <c r="E16" s="63" t="s">
        <v>18</v>
      </c>
      <c r="F16" s="63"/>
      <c r="G16" s="63" t="s">
        <v>214</v>
      </c>
      <c r="H16" s="65"/>
      <c r="I16" s="63" t="s">
        <v>20</v>
      </c>
      <c r="J16" s="63"/>
      <c r="K16" s="63" t="s">
        <v>21</v>
      </c>
      <c r="L16" s="63"/>
      <c r="M16" s="63" t="s">
        <v>22</v>
      </c>
      <c r="N16" s="63"/>
      <c r="O16" s="63" t="s">
        <v>215</v>
      </c>
      <c r="P16" s="63"/>
      <c r="Q16" s="63"/>
      <c r="R16" s="63"/>
      <c r="S16" s="63"/>
      <c r="T16" s="63"/>
      <c r="U16" s="63"/>
      <c r="V16" s="63"/>
      <c r="W16" s="5"/>
      <c r="X16" s="5"/>
    </row>
    <row r="17" spans="1:24" x14ac:dyDescent="0.35">
      <c r="A17" s="2"/>
      <c r="B17" s="2"/>
      <c r="C17" s="2"/>
      <c r="D17" s="2"/>
      <c r="E17" s="62" t="s">
        <v>23</v>
      </c>
      <c r="F17" s="62"/>
      <c r="G17" s="62" t="s">
        <v>23</v>
      </c>
      <c r="H17" s="62"/>
      <c r="I17" s="62" t="s">
        <v>23</v>
      </c>
      <c r="J17" s="62"/>
      <c r="K17" s="62" t="s">
        <v>23</v>
      </c>
      <c r="L17" s="62"/>
      <c r="M17" s="62" t="s">
        <v>23</v>
      </c>
      <c r="N17" s="62"/>
      <c r="O17" s="62" t="s">
        <v>23</v>
      </c>
      <c r="P17" s="62"/>
      <c r="Q17" s="62"/>
      <c r="R17" s="62"/>
      <c r="S17" s="62"/>
      <c r="T17" s="62"/>
      <c r="U17" s="62"/>
      <c r="V17" s="62"/>
      <c r="W17" s="2"/>
      <c r="X17" s="2"/>
    </row>
    <row r="18" spans="1:24" x14ac:dyDescent="0.35">
      <c r="A18" s="2" t="s">
        <v>87</v>
      </c>
      <c r="B18" s="16" t="s">
        <v>24</v>
      </c>
      <c r="C18" s="16" t="s">
        <v>25</v>
      </c>
      <c r="D18" s="60">
        <v>1522</v>
      </c>
      <c r="E18" s="58">
        <v>8.64</v>
      </c>
      <c r="F18" s="58">
        <v>1530.64</v>
      </c>
      <c r="G18" s="58">
        <v>24.64</v>
      </c>
      <c r="H18" s="58">
        <v>1555.2800000000002</v>
      </c>
      <c r="I18" s="58">
        <v>174</v>
      </c>
      <c r="J18" s="58">
        <v>1729.2800000000002</v>
      </c>
      <c r="K18" s="58">
        <v>0</v>
      </c>
      <c r="L18" s="58">
        <v>1729.2800000000002</v>
      </c>
      <c r="M18" s="58">
        <v>0</v>
      </c>
      <c r="N18" s="58">
        <v>1729.2800000000002</v>
      </c>
      <c r="O18" s="58">
        <v>0</v>
      </c>
      <c r="P18" s="58">
        <v>1729.2800000000002</v>
      </c>
      <c r="Q18" s="5"/>
      <c r="R18" s="5"/>
      <c r="S18" s="5"/>
      <c r="T18" s="5"/>
      <c r="U18" s="5"/>
      <c r="V18" s="5"/>
      <c r="W18" s="2"/>
      <c r="X18" s="2"/>
    </row>
    <row r="19" spans="1:24" x14ac:dyDescent="0.35">
      <c r="A19" s="2" t="s">
        <v>87</v>
      </c>
      <c r="B19" s="12" t="s">
        <v>26</v>
      </c>
      <c r="C19" s="12" t="s">
        <v>27</v>
      </c>
      <c r="D19" s="7">
        <v>1513</v>
      </c>
      <c r="E19" s="59">
        <v>0.32</v>
      </c>
      <c r="F19" s="17">
        <v>1513.32</v>
      </c>
      <c r="G19" s="59">
        <v>1</v>
      </c>
      <c r="H19" s="59">
        <v>1514.32</v>
      </c>
      <c r="I19" s="59">
        <v>9</v>
      </c>
      <c r="J19" s="59">
        <v>1523.32</v>
      </c>
      <c r="K19" s="59">
        <v>1.66</v>
      </c>
      <c r="L19" s="59">
        <v>1524.98</v>
      </c>
      <c r="M19" s="59">
        <v>198</v>
      </c>
      <c r="N19" s="59">
        <v>1722.98</v>
      </c>
      <c r="O19" s="59">
        <v>0</v>
      </c>
      <c r="P19" s="59">
        <v>1722.98</v>
      </c>
      <c r="Q19" s="8"/>
      <c r="R19" s="8"/>
      <c r="S19" s="8"/>
      <c r="T19" s="8"/>
      <c r="U19" s="8"/>
      <c r="V19" s="8"/>
      <c r="W19" s="6"/>
      <c r="X19" s="6"/>
    </row>
    <row r="20" spans="1:24" x14ac:dyDescent="0.35">
      <c r="A20" s="2" t="s">
        <v>28</v>
      </c>
      <c r="B20" s="13" t="s">
        <v>29</v>
      </c>
      <c r="C20" s="12" t="s">
        <v>30</v>
      </c>
      <c r="D20" s="60">
        <v>333</v>
      </c>
      <c r="E20" s="60">
        <v>1.6</v>
      </c>
      <c r="F20" s="17">
        <v>334.6</v>
      </c>
      <c r="G20" s="60">
        <v>5.48</v>
      </c>
      <c r="H20" s="60">
        <v>340.08000000000004</v>
      </c>
      <c r="I20" s="60">
        <v>-340.08000000000004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2"/>
      <c r="R20" s="2"/>
      <c r="S20" s="2"/>
      <c r="T20" s="2"/>
      <c r="U20" s="2"/>
      <c r="V20" s="2"/>
      <c r="W20" s="2"/>
      <c r="X20" s="2"/>
    </row>
    <row r="21" spans="1:24" x14ac:dyDescent="0.35">
      <c r="A21" s="2" t="s">
        <v>28</v>
      </c>
      <c r="B21" s="13" t="s">
        <v>31</v>
      </c>
      <c r="C21" s="12" t="s">
        <v>32</v>
      </c>
      <c r="D21" s="60">
        <v>551</v>
      </c>
      <c r="E21" s="60">
        <v>0.16</v>
      </c>
      <c r="F21" s="17">
        <v>551.16</v>
      </c>
      <c r="G21" s="60">
        <v>3</v>
      </c>
      <c r="H21" s="60">
        <v>554.16</v>
      </c>
      <c r="I21" s="60">
        <v>13</v>
      </c>
      <c r="J21" s="60">
        <v>567.16</v>
      </c>
      <c r="K21" s="60">
        <v>7.47</v>
      </c>
      <c r="L21" s="60">
        <v>574.63</v>
      </c>
      <c r="M21" s="60">
        <v>-574.63</v>
      </c>
      <c r="N21" s="60">
        <v>0</v>
      </c>
      <c r="O21" s="60">
        <v>0</v>
      </c>
      <c r="P21" s="60">
        <v>0</v>
      </c>
      <c r="Q21" s="2"/>
      <c r="R21" s="2"/>
      <c r="S21" s="2"/>
      <c r="T21" s="2"/>
      <c r="U21" s="2"/>
      <c r="V21" s="2"/>
      <c r="W21" s="2"/>
      <c r="X21" s="2"/>
    </row>
    <row r="22" spans="1:24" x14ac:dyDescent="0.35">
      <c r="A22" s="2" t="s">
        <v>87</v>
      </c>
      <c r="B22" s="13" t="s">
        <v>21</v>
      </c>
      <c r="C22" s="12" t="s">
        <v>33</v>
      </c>
      <c r="D22" s="60">
        <v>1616</v>
      </c>
      <c r="E22" s="60">
        <v>25.28</v>
      </c>
      <c r="F22" s="17">
        <v>1641.28</v>
      </c>
      <c r="G22" s="60">
        <v>253</v>
      </c>
      <c r="H22" s="60">
        <v>1894.28</v>
      </c>
      <c r="I22" s="60">
        <v>0</v>
      </c>
      <c r="J22" s="60">
        <v>1894.28</v>
      </c>
      <c r="K22" s="60">
        <v>-189.27999999999997</v>
      </c>
      <c r="L22" s="60">
        <v>1705</v>
      </c>
      <c r="M22" s="60">
        <v>0</v>
      </c>
      <c r="N22" s="60">
        <v>1705</v>
      </c>
      <c r="O22" s="60">
        <v>0</v>
      </c>
      <c r="P22" s="60">
        <v>1705</v>
      </c>
      <c r="Q22" s="2"/>
      <c r="R22" s="2"/>
      <c r="S22" s="2"/>
      <c r="T22" s="2"/>
      <c r="U22" s="2"/>
      <c r="V22" s="2"/>
      <c r="W22" s="2"/>
      <c r="X22" s="2"/>
    </row>
    <row r="23" spans="1:24" x14ac:dyDescent="0.35">
      <c r="A23" s="2" t="s">
        <v>87</v>
      </c>
      <c r="B23" s="13" t="s">
        <v>18</v>
      </c>
      <c r="C23" s="12" t="s">
        <v>34</v>
      </c>
      <c r="D23" s="60">
        <v>2037</v>
      </c>
      <c r="E23" s="60">
        <v>-332</v>
      </c>
      <c r="F23" s="17">
        <v>1705</v>
      </c>
      <c r="G23" s="60">
        <v>0</v>
      </c>
      <c r="H23" s="60">
        <v>1705</v>
      </c>
      <c r="I23" s="60">
        <v>0</v>
      </c>
      <c r="J23" s="60">
        <v>1705</v>
      </c>
      <c r="K23" s="60">
        <v>0</v>
      </c>
      <c r="L23" s="60">
        <v>1705</v>
      </c>
      <c r="M23" s="60">
        <v>0</v>
      </c>
      <c r="N23" s="60">
        <v>1705</v>
      </c>
      <c r="O23" s="60">
        <v>0</v>
      </c>
      <c r="P23" s="60">
        <v>1705</v>
      </c>
      <c r="Q23" s="2"/>
      <c r="R23" s="2"/>
      <c r="S23" s="2"/>
      <c r="T23" s="2"/>
      <c r="U23" s="2"/>
      <c r="V23" s="2"/>
      <c r="W23" s="2"/>
      <c r="X23" s="2"/>
    </row>
    <row r="24" spans="1:24" x14ac:dyDescent="0.35">
      <c r="A24" s="2" t="s">
        <v>28</v>
      </c>
      <c r="B24" s="13" t="s">
        <v>19</v>
      </c>
      <c r="C24" s="12" t="s">
        <v>33</v>
      </c>
      <c r="D24" s="60">
        <v>323</v>
      </c>
      <c r="E24" s="60">
        <v>9.120000000000001</v>
      </c>
      <c r="F24" s="17">
        <v>332.12</v>
      </c>
      <c r="G24" s="60">
        <v>-332.12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2"/>
      <c r="R24" s="2"/>
      <c r="S24" s="2"/>
      <c r="T24" s="2"/>
      <c r="U24" s="2"/>
      <c r="V24" s="2"/>
      <c r="W24" s="2"/>
      <c r="X24" s="2"/>
    </row>
    <row r="25" spans="1:24" x14ac:dyDescent="0.35">
      <c r="A25" s="2" t="s">
        <v>87</v>
      </c>
      <c r="B25" s="13" t="s">
        <v>35</v>
      </c>
      <c r="C25" s="12" t="s">
        <v>25</v>
      </c>
      <c r="D25" s="60">
        <v>1090</v>
      </c>
      <c r="E25" s="60">
        <v>6.72</v>
      </c>
      <c r="F25" s="17">
        <v>1096.72</v>
      </c>
      <c r="G25" s="60">
        <v>24.44</v>
      </c>
      <c r="H25" s="60">
        <v>1121.1600000000001</v>
      </c>
      <c r="I25" s="60">
        <v>76</v>
      </c>
      <c r="J25" s="60">
        <v>1197.1600000000001</v>
      </c>
      <c r="K25" s="60">
        <v>126.99</v>
      </c>
      <c r="L25" s="60">
        <v>1324.15</v>
      </c>
      <c r="M25" s="60">
        <v>176.97</v>
      </c>
      <c r="N25" s="60">
        <v>1501.1200000000001</v>
      </c>
      <c r="O25" s="60">
        <v>287</v>
      </c>
      <c r="P25" s="60">
        <v>1788.1200000000001</v>
      </c>
      <c r="Q25" s="2"/>
      <c r="R25" s="2"/>
      <c r="S25" s="2"/>
      <c r="T25" s="2"/>
      <c r="U25" s="2"/>
      <c r="V25" s="2"/>
      <c r="W25" s="2"/>
      <c r="X25" s="2"/>
    </row>
    <row r="26" spans="1:24" x14ac:dyDescent="0.35">
      <c r="A26" s="2" t="s">
        <v>28</v>
      </c>
      <c r="B26" s="13" t="s">
        <v>36</v>
      </c>
      <c r="C26" s="12" t="s">
        <v>34</v>
      </c>
      <c r="D26" s="60">
        <v>427</v>
      </c>
      <c r="E26" s="60">
        <v>272.8</v>
      </c>
      <c r="F26" s="17">
        <v>699.8</v>
      </c>
      <c r="G26" s="60">
        <v>16.920000000000002</v>
      </c>
      <c r="H26" s="60">
        <v>716.71999999999991</v>
      </c>
      <c r="I26" s="60">
        <v>38.28</v>
      </c>
      <c r="J26" s="60">
        <v>754.99999999999989</v>
      </c>
      <c r="K26" s="60">
        <v>51.46</v>
      </c>
      <c r="L26" s="60">
        <v>806.45999999999992</v>
      </c>
      <c r="M26" s="60">
        <v>3</v>
      </c>
      <c r="N26" s="60">
        <v>809.45999999999992</v>
      </c>
      <c r="O26" s="60">
        <v>-809.45999999999992</v>
      </c>
      <c r="P26" s="60">
        <v>0</v>
      </c>
      <c r="Q26" s="2"/>
      <c r="R26" s="2"/>
      <c r="S26" s="2"/>
      <c r="T26" s="2"/>
      <c r="U26" s="2"/>
      <c r="V26" s="2"/>
      <c r="W26" s="2"/>
      <c r="X26" s="2"/>
    </row>
    <row r="27" spans="1:24" x14ac:dyDescent="0.35">
      <c r="A27" s="2" t="s">
        <v>28</v>
      </c>
      <c r="B27" s="13" t="s">
        <v>37</v>
      </c>
      <c r="C27" s="12" t="s">
        <v>27</v>
      </c>
      <c r="D27" s="60">
        <v>817</v>
      </c>
      <c r="E27" s="60">
        <v>0</v>
      </c>
      <c r="F27" s="17">
        <v>817</v>
      </c>
      <c r="G27" s="60">
        <v>1</v>
      </c>
      <c r="H27" s="60">
        <v>818</v>
      </c>
      <c r="I27" s="60">
        <v>7</v>
      </c>
      <c r="J27" s="60">
        <v>825</v>
      </c>
      <c r="K27" s="60">
        <v>0</v>
      </c>
      <c r="L27" s="60">
        <v>825</v>
      </c>
      <c r="M27" s="60">
        <v>115</v>
      </c>
      <c r="N27" s="60">
        <v>940</v>
      </c>
      <c r="O27" s="60">
        <v>1</v>
      </c>
      <c r="P27" s="60">
        <v>941</v>
      </c>
      <c r="Q27" s="2"/>
      <c r="R27" s="2"/>
      <c r="S27" s="2"/>
      <c r="T27" s="2"/>
      <c r="U27" s="2"/>
      <c r="V27" s="2"/>
      <c r="W27" s="2"/>
      <c r="X27" s="2"/>
    </row>
    <row r="28" spans="1:24" x14ac:dyDescent="0.35">
      <c r="C28" s="11" t="s">
        <v>38</v>
      </c>
      <c r="D28" s="9"/>
      <c r="E28" s="60">
        <v>7.3600000000000136</v>
      </c>
      <c r="F28" s="60">
        <v>7.3600000000000136</v>
      </c>
      <c r="G28" s="60">
        <v>2.64</v>
      </c>
      <c r="H28" s="60">
        <v>10.000000000000014</v>
      </c>
      <c r="I28" s="61">
        <v>22.8</v>
      </c>
      <c r="J28" s="61">
        <v>32.800000000000011</v>
      </c>
      <c r="K28" s="61">
        <v>1.6999999999999886</v>
      </c>
      <c r="L28" s="61">
        <v>34.5</v>
      </c>
      <c r="M28" s="61">
        <v>81.66</v>
      </c>
      <c r="N28" s="61">
        <v>116.16</v>
      </c>
      <c r="O28" s="61">
        <v>139</v>
      </c>
      <c r="P28" s="61">
        <v>255.16</v>
      </c>
    </row>
    <row r="29" spans="1:24" x14ac:dyDescent="0.35">
      <c r="C29" s="11" t="s">
        <v>39</v>
      </c>
      <c r="D29" s="10"/>
      <c r="E29" s="9"/>
      <c r="F29" s="10">
        <v>10229</v>
      </c>
      <c r="G29" s="9"/>
      <c r="H29" s="10">
        <v>10229</v>
      </c>
      <c r="I29" s="9"/>
      <c r="J29" s="10">
        <v>10229</v>
      </c>
      <c r="K29" s="9"/>
      <c r="L29" s="10">
        <v>10229</v>
      </c>
      <c r="M29" s="9"/>
      <c r="N29" s="10">
        <v>10229</v>
      </c>
      <c r="O29" s="9"/>
      <c r="P29" s="10">
        <v>9846.5400000000009</v>
      </c>
      <c r="Q29" s="9"/>
      <c r="S29" s="9"/>
      <c r="U29" s="9"/>
    </row>
  </sheetData>
  <mergeCells count="37">
    <mergeCell ref="O14:P14"/>
    <mergeCell ref="Q14:R14"/>
    <mergeCell ref="S14:T14"/>
    <mergeCell ref="U14:V14"/>
    <mergeCell ref="E14:F14"/>
    <mergeCell ref="G14:H14"/>
    <mergeCell ref="I14:J14"/>
    <mergeCell ref="K14:L14"/>
    <mergeCell ref="M14:N14"/>
    <mergeCell ref="D15:D16"/>
    <mergeCell ref="E15:F15"/>
    <mergeCell ref="G15:H15"/>
    <mergeCell ref="I15:J15"/>
    <mergeCell ref="K15:L15"/>
    <mergeCell ref="E16:F16"/>
    <mergeCell ref="G16:H16"/>
    <mergeCell ref="I16:J16"/>
    <mergeCell ref="K16:L16"/>
    <mergeCell ref="M15:N15"/>
    <mergeCell ref="O15:P15"/>
    <mergeCell ref="Q15:R15"/>
    <mergeCell ref="S15:T15"/>
    <mergeCell ref="U15:V15"/>
    <mergeCell ref="M16:N16"/>
    <mergeCell ref="O16:P16"/>
    <mergeCell ref="Q16:R16"/>
    <mergeCell ref="S16:T16"/>
    <mergeCell ref="U16:V16"/>
    <mergeCell ref="O17:P17"/>
    <mergeCell ref="Q17:R17"/>
    <mergeCell ref="S17:T17"/>
    <mergeCell ref="U17:V17"/>
    <mergeCell ref="E17:F17"/>
    <mergeCell ref="G17:H17"/>
    <mergeCell ref="I17:J17"/>
    <mergeCell ref="K17:L17"/>
    <mergeCell ref="M17:N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10AB-CC6E-4391-BAF4-1DE983E1FCDD}">
  <dimension ref="A1:X30"/>
  <sheetViews>
    <sheetView topLeftCell="A12" workbookViewId="0">
      <selection activeCell="A21" sqref="A21"/>
    </sheetView>
  </sheetViews>
  <sheetFormatPr defaultRowHeight="14.5" x14ac:dyDescent="0.35"/>
  <cols>
    <col min="1" max="1" width="30.26953125" style="1" bestFit="1" customWidth="1"/>
    <col min="2" max="2" width="23.08984375" style="1" bestFit="1" customWidth="1"/>
    <col min="3" max="3" width="44.08984375" style="1" bestFit="1" customWidth="1"/>
    <col min="4" max="4" width="19.1796875" style="1" bestFit="1" customWidth="1"/>
    <col min="5" max="5" width="5.81640625" style="1" bestFit="1" customWidth="1"/>
    <col min="6" max="6" width="7.81640625" style="1" bestFit="1" customWidth="1"/>
    <col min="7" max="16384" width="8.7265625" style="1"/>
  </cols>
  <sheetData>
    <row r="1" spans="1:24" x14ac:dyDescent="0.35">
      <c r="A1" s="3" t="s">
        <v>40</v>
      </c>
      <c r="B1" s="1" t="s">
        <v>41</v>
      </c>
    </row>
    <row r="2" spans="1:24" x14ac:dyDescent="0.35">
      <c r="A2" s="3" t="s">
        <v>42</v>
      </c>
      <c r="B2" s="1" t="s">
        <v>179</v>
      </c>
    </row>
    <row r="3" spans="1:24" x14ac:dyDescent="0.35">
      <c r="A3" s="3" t="s">
        <v>44</v>
      </c>
      <c r="B3" s="1" t="s">
        <v>45</v>
      </c>
    </row>
    <row r="5" spans="1:24" x14ac:dyDescent="0.35">
      <c r="A5" s="1" t="s">
        <v>46</v>
      </c>
      <c r="B5" s="10">
        <v>24018</v>
      </c>
    </row>
    <row r="6" spans="1:24" x14ac:dyDescent="0.35">
      <c r="A6" s="1" t="s">
        <v>47</v>
      </c>
      <c r="B6" s="10">
        <v>10163</v>
      </c>
    </row>
    <row r="7" spans="1:24" x14ac:dyDescent="0.35">
      <c r="A7" s="1" t="s">
        <v>48</v>
      </c>
      <c r="B7" s="46">
        <v>0.42309999999999998</v>
      </c>
    </row>
    <row r="8" spans="1:24" x14ac:dyDescent="0.35">
      <c r="A8" s="1" t="s">
        <v>49</v>
      </c>
      <c r="B8" s="24">
        <v>9954</v>
      </c>
    </row>
    <row r="9" spans="1:24" x14ac:dyDescent="0.35">
      <c r="A9" s="1" t="s">
        <v>50</v>
      </c>
      <c r="B9" s="24">
        <v>209</v>
      </c>
    </row>
    <row r="11" spans="1:24" x14ac:dyDescent="0.35">
      <c r="A11" s="1" t="s">
        <v>0</v>
      </c>
      <c r="B11" s="1">
        <v>6</v>
      </c>
    </row>
    <row r="12" spans="1:24" x14ac:dyDescent="0.35">
      <c r="A12" s="1" t="s">
        <v>1</v>
      </c>
      <c r="B12" s="1">
        <v>1423</v>
      </c>
    </row>
    <row r="14" spans="1:24" x14ac:dyDescent="0.35">
      <c r="A14" s="4" t="s">
        <v>2</v>
      </c>
      <c r="B14" s="5" t="s">
        <v>3</v>
      </c>
      <c r="C14" s="5" t="s">
        <v>4</v>
      </c>
      <c r="D14" s="4" t="s">
        <v>5</v>
      </c>
      <c r="E14" s="66" t="s">
        <v>6</v>
      </c>
      <c r="F14" s="66"/>
      <c r="G14" s="66" t="s">
        <v>7</v>
      </c>
      <c r="H14" s="66"/>
      <c r="I14" s="66" t="s">
        <v>8</v>
      </c>
      <c r="J14" s="66"/>
      <c r="K14" s="66" t="s">
        <v>9</v>
      </c>
      <c r="L14" s="66"/>
      <c r="M14" s="66" t="s">
        <v>10</v>
      </c>
      <c r="N14" s="66"/>
      <c r="O14" s="66" t="s">
        <v>11</v>
      </c>
      <c r="P14" s="66"/>
      <c r="Q14" s="66" t="s">
        <v>12</v>
      </c>
      <c r="R14" s="66"/>
      <c r="S14" s="66" t="s">
        <v>13</v>
      </c>
      <c r="T14" s="66"/>
      <c r="U14" s="66" t="s">
        <v>14</v>
      </c>
      <c r="V14" s="66"/>
      <c r="W14" s="5"/>
      <c r="X14" s="5"/>
    </row>
    <row r="15" spans="1:24" x14ac:dyDescent="0.35">
      <c r="A15" s="5"/>
      <c r="B15" s="5"/>
      <c r="C15" s="5"/>
      <c r="D15" s="62" t="s">
        <v>15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5"/>
      <c r="X15" s="5"/>
    </row>
    <row r="16" spans="1:24" x14ac:dyDescent="0.35">
      <c r="A16" s="5"/>
      <c r="B16" s="5"/>
      <c r="C16" s="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5"/>
      <c r="X16" s="5"/>
    </row>
    <row r="17" spans="1:24" x14ac:dyDescent="0.35">
      <c r="A17" s="5"/>
      <c r="B17" s="5"/>
      <c r="C17" s="5"/>
      <c r="D17" s="5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"/>
      <c r="X17" s="5"/>
    </row>
    <row r="18" spans="1:24" x14ac:dyDescent="0.35">
      <c r="A18" s="2"/>
      <c r="B18" s="2"/>
      <c r="C18" s="2"/>
      <c r="D18" s="2"/>
      <c r="E18" s="62" t="s">
        <v>23</v>
      </c>
      <c r="F18" s="62"/>
      <c r="G18" s="62" t="s">
        <v>23</v>
      </c>
      <c r="H18" s="62"/>
      <c r="I18" s="62" t="s">
        <v>23</v>
      </c>
      <c r="J18" s="62"/>
      <c r="K18" s="62" t="s">
        <v>23</v>
      </c>
      <c r="L18" s="62"/>
      <c r="M18" s="62" t="s">
        <v>136</v>
      </c>
      <c r="N18" s="62"/>
      <c r="O18" s="62"/>
      <c r="P18" s="62"/>
      <c r="Q18" s="62"/>
      <c r="R18" s="62"/>
      <c r="S18" s="62"/>
      <c r="T18" s="62"/>
      <c r="U18" s="62"/>
      <c r="V18" s="62"/>
      <c r="W18" s="2"/>
      <c r="X18" s="2"/>
    </row>
    <row r="19" spans="1:24" x14ac:dyDescent="0.35">
      <c r="A19" s="2" t="s">
        <v>87</v>
      </c>
      <c r="B19" s="16" t="s">
        <v>180</v>
      </c>
      <c r="C19" s="16" t="s">
        <v>25</v>
      </c>
      <c r="D19" s="2">
        <v>1360</v>
      </c>
      <c r="E19" s="8">
        <v>32</v>
      </c>
      <c r="F19" s="8">
        <v>1392</v>
      </c>
      <c r="G19" s="8">
        <v>3.75</v>
      </c>
      <c r="H19" s="8">
        <v>1395.75</v>
      </c>
      <c r="I19" s="8">
        <v>8</v>
      </c>
      <c r="J19" s="8">
        <v>1403.75</v>
      </c>
      <c r="K19" s="8">
        <v>277</v>
      </c>
      <c r="L19" s="8">
        <v>1680.75</v>
      </c>
      <c r="M19" s="8">
        <v>-257.75</v>
      </c>
      <c r="N19" s="8">
        <v>1423</v>
      </c>
      <c r="O19" s="5"/>
      <c r="P19" s="5"/>
      <c r="Q19" s="5"/>
      <c r="R19" s="5"/>
      <c r="S19" s="5"/>
      <c r="T19" s="5"/>
      <c r="U19" s="5"/>
      <c r="V19" s="5"/>
      <c r="W19" s="2"/>
      <c r="X19" s="2"/>
    </row>
    <row r="20" spans="1:24" x14ac:dyDescent="0.35">
      <c r="A20" s="2" t="s">
        <v>87</v>
      </c>
      <c r="B20" s="12" t="s">
        <v>181</v>
      </c>
      <c r="C20" s="12" t="s">
        <v>101</v>
      </c>
      <c r="D20" s="7">
        <v>1690</v>
      </c>
      <c r="E20" s="8">
        <v>0</v>
      </c>
      <c r="F20" s="17">
        <v>1690</v>
      </c>
      <c r="G20" s="8">
        <v>-267</v>
      </c>
      <c r="H20" s="8">
        <v>1423</v>
      </c>
      <c r="I20" s="8">
        <v>0</v>
      </c>
      <c r="J20" s="8">
        <v>1423</v>
      </c>
      <c r="K20" s="8">
        <v>0</v>
      </c>
      <c r="L20" s="8">
        <v>1423</v>
      </c>
      <c r="M20" s="8">
        <v>0</v>
      </c>
      <c r="N20" s="8">
        <v>1423</v>
      </c>
      <c r="O20" s="8"/>
      <c r="P20" s="8"/>
      <c r="Q20" s="8"/>
      <c r="R20" s="8"/>
      <c r="S20" s="8"/>
      <c r="T20" s="8"/>
      <c r="U20" s="8"/>
      <c r="V20" s="8"/>
      <c r="W20" s="6"/>
      <c r="X20" s="6"/>
    </row>
    <row r="21" spans="1:24" x14ac:dyDescent="0.35">
      <c r="A21" s="2" t="s">
        <v>87</v>
      </c>
      <c r="B21" s="13" t="s">
        <v>182</v>
      </c>
      <c r="C21" s="12" t="s">
        <v>32</v>
      </c>
      <c r="D21" s="2">
        <v>968</v>
      </c>
      <c r="E21" s="2">
        <v>5</v>
      </c>
      <c r="F21" s="17">
        <v>973</v>
      </c>
      <c r="G21" s="2">
        <v>22.65</v>
      </c>
      <c r="H21" s="2">
        <v>995.65</v>
      </c>
      <c r="I21" s="2">
        <v>167.15</v>
      </c>
      <c r="J21" s="2">
        <v>1162.8</v>
      </c>
      <c r="K21" s="2">
        <v>91.45</v>
      </c>
      <c r="L21" s="2">
        <v>1254.25</v>
      </c>
      <c r="M21" s="2">
        <v>71</v>
      </c>
      <c r="N21" s="2">
        <v>1325.25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5">
      <c r="A22" s="2" t="s">
        <v>87</v>
      </c>
      <c r="B22" s="13" t="s">
        <v>183</v>
      </c>
      <c r="C22" s="12" t="s">
        <v>34</v>
      </c>
      <c r="D22" s="2">
        <v>1284</v>
      </c>
      <c r="E22" s="2">
        <v>20</v>
      </c>
      <c r="F22" s="17">
        <v>1304</v>
      </c>
      <c r="G22" s="2">
        <v>0.3</v>
      </c>
      <c r="H22" s="2">
        <v>1304.3</v>
      </c>
      <c r="I22" s="2">
        <v>1</v>
      </c>
      <c r="J22" s="2">
        <v>1305.3</v>
      </c>
      <c r="K22" s="2">
        <v>94.15</v>
      </c>
      <c r="L22" s="2">
        <v>1399.45</v>
      </c>
      <c r="M22" s="2">
        <v>90</v>
      </c>
      <c r="N22" s="2">
        <v>1489.45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35">
      <c r="A23" s="2" t="s">
        <v>28</v>
      </c>
      <c r="B23" s="13" t="s">
        <v>184</v>
      </c>
      <c r="C23" s="12" t="s">
        <v>101</v>
      </c>
      <c r="D23" s="2">
        <v>658</v>
      </c>
      <c r="E23" s="2">
        <v>2</v>
      </c>
      <c r="F23" s="17">
        <v>660</v>
      </c>
      <c r="G23" s="2">
        <v>182.7</v>
      </c>
      <c r="H23" s="2">
        <v>842.7</v>
      </c>
      <c r="I23" s="2">
        <v>169.4</v>
      </c>
      <c r="J23" s="2">
        <v>1012.1</v>
      </c>
      <c r="K23" s="2">
        <v>21.2</v>
      </c>
      <c r="L23" s="2">
        <v>1033.3</v>
      </c>
      <c r="M23" s="2">
        <v>7</v>
      </c>
      <c r="N23" s="2">
        <v>1040.3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35">
      <c r="A24" s="2" t="s">
        <v>87</v>
      </c>
      <c r="B24" s="13" t="s">
        <v>185</v>
      </c>
      <c r="C24" s="12" t="s">
        <v>101</v>
      </c>
      <c r="D24" s="2">
        <v>1214</v>
      </c>
      <c r="E24" s="2">
        <v>2</v>
      </c>
      <c r="F24" s="17">
        <v>1216</v>
      </c>
      <c r="G24" s="2">
        <v>28.349999999999998</v>
      </c>
      <c r="H24" s="2">
        <v>1244.3499999999999</v>
      </c>
      <c r="I24" s="2">
        <v>196</v>
      </c>
      <c r="J24" s="2">
        <v>1440.35</v>
      </c>
      <c r="K24" s="2">
        <v>0</v>
      </c>
      <c r="L24" s="2">
        <v>1440.35</v>
      </c>
      <c r="M24" s="2">
        <v>0</v>
      </c>
      <c r="N24" s="2">
        <v>1440.35</v>
      </c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35">
      <c r="A25" s="2" t="s">
        <v>28</v>
      </c>
      <c r="B25" s="13" t="s">
        <v>186</v>
      </c>
      <c r="C25" s="12" t="s">
        <v>30</v>
      </c>
      <c r="D25" s="2">
        <v>938</v>
      </c>
      <c r="E25" s="2">
        <v>31</v>
      </c>
      <c r="F25" s="17">
        <v>969</v>
      </c>
      <c r="G25" s="2">
        <v>1.95</v>
      </c>
      <c r="H25" s="2">
        <v>970.95</v>
      </c>
      <c r="I25" s="2">
        <v>13.15</v>
      </c>
      <c r="J25" s="2">
        <v>984.1</v>
      </c>
      <c r="K25" s="2">
        <v>-984.1</v>
      </c>
      <c r="L25" s="2">
        <v>0</v>
      </c>
      <c r="M25" s="2">
        <v>0</v>
      </c>
      <c r="N25" s="2"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35">
      <c r="A26" s="2" t="s">
        <v>87</v>
      </c>
      <c r="B26" s="13" t="s">
        <v>187</v>
      </c>
      <c r="C26" s="12" t="s">
        <v>25</v>
      </c>
      <c r="D26" s="2">
        <v>1149</v>
      </c>
      <c r="E26" s="2">
        <v>27</v>
      </c>
      <c r="F26" s="17">
        <v>1176</v>
      </c>
      <c r="G26" s="2">
        <v>0.75</v>
      </c>
      <c r="H26" s="2">
        <v>1176.75</v>
      </c>
      <c r="I26" s="2">
        <v>5.15</v>
      </c>
      <c r="J26" s="2">
        <v>1181.9000000000001</v>
      </c>
      <c r="K26" s="2">
        <v>416</v>
      </c>
      <c r="L26" s="2">
        <v>1597.9</v>
      </c>
      <c r="M26" s="2">
        <v>0</v>
      </c>
      <c r="N26" s="2">
        <v>1597.9</v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35">
      <c r="A27" s="2" t="s">
        <v>28</v>
      </c>
      <c r="B27" s="13" t="s">
        <v>188</v>
      </c>
      <c r="C27" s="12" t="s">
        <v>33</v>
      </c>
      <c r="D27" s="2">
        <v>129</v>
      </c>
      <c r="E27" s="2">
        <v>-129</v>
      </c>
      <c r="F27" s="17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35">
      <c r="A28" s="2" t="s">
        <v>28</v>
      </c>
      <c r="B28" s="13" t="s">
        <v>189</v>
      </c>
      <c r="C28" s="12" t="s">
        <v>190</v>
      </c>
      <c r="D28" s="2">
        <v>564</v>
      </c>
      <c r="E28" s="2">
        <v>3</v>
      </c>
      <c r="F28" s="17">
        <v>567</v>
      </c>
      <c r="G28" s="2">
        <v>10.049999999999999</v>
      </c>
      <c r="H28" s="2">
        <v>577.04999999999995</v>
      </c>
      <c r="I28" s="2">
        <v>-577.04999999999995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thickBot="1" x14ac:dyDescent="0.4">
      <c r="C29" s="11" t="s">
        <v>38</v>
      </c>
      <c r="D29" s="9"/>
      <c r="E29" s="2">
        <v>7</v>
      </c>
      <c r="F29" s="2">
        <v>7</v>
      </c>
      <c r="G29" s="2">
        <v>16.5</v>
      </c>
      <c r="H29" s="2">
        <v>23.5</v>
      </c>
      <c r="I29" s="1">
        <v>17.2</v>
      </c>
      <c r="J29" s="1">
        <v>40.700000000000003</v>
      </c>
      <c r="K29" s="1">
        <v>84.3</v>
      </c>
      <c r="L29" s="1">
        <v>125</v>
      </c>
      <c r="M29" s="1">
        <v>89.75</v>
      </c>
      <c r="N29" s="1">
        <v>214.75</v>
      </c>
    </row>
    <row r="30" spans="1:24" ht="15" thickBot="1" x14ac:dyDescent="0.4">
      <c r="C30" s="11" t="s">
        <v>39</v>
      </c>
      <c r="D30" s="14">
        <f>SUM(D9:D28)</f>
        <v>9954</v>
      </c>
      <c r="E30" s="9"/>
      <c r="F30" s="10">
        <v>9954</v>
      </c>
      <c r="G30" s="9"/>
      <c r="H30" s="15">
        <f>SUM(H9:H29)</f>
        <v>9954</v>
      </c>
      <c r="I30" s="9"/>
      <c r="J30" s="15">
        <f>SUM(J9:J29)</f>
        <v>9954.0000000000018</v>
      </c>
      <c r="K30" s="9"/>
      <c r="L30" s="15">
        <f>SUM(L9:L29)</f>
        <v>9954</v>
      </c>
      <c r="M30" s="9"/>
      <c r="N30" s="15">
        <f>SUM(N9:N29)</f>
        <v>9954</v>
      </c>
      <c r="O30" s="9"/>
      <c r="P30" s="10"/>
      <c r="Q30" s="9"/>
      <c r="S30" s="9"/>
      <c r="U30" s="9"/>
    </row>
  </sheetData>
  <mergeCells count="37">
    <mergeCell ref="Q14:R14"/>
    <mergeCell ref="S14:T14"/>
    <mergeCell ref="U14:V14"/>
    <mergeCell ref="D15:D16"/>
    <mergeCell ref="E15:F16"/>
    <mergeCell ref="G15:H16"/>
    <mergeCell ref="I15:J16"/>
    <mergeCell ref="K15:L16"/>
    <mergeCell ref="M15:N16"/>
    <mergeCell ref="O15:P16"/>
    <mergeCell ref="E14:F14"/>
    <mergeCell ref="G14:H14"/>
    <mergeCell ref="I14:J14"/>
    <mergeCell ref="K14:L14"/>
    <mergeCell ref="M14:N14"/>
    <mergeCell ref="O14:P14"/>
    <mergeCell ref="Q15:R16"/>
    <mergeCell ref="S15:T16"/>
    <mergeCell ref="U15:V16"/>
    <mergeCell ref="E17:F17"/>
    <mergeCell ref="G17:H17"/>
    <mergeCell ref="I17:J17"/>
    <mergeCell ref="K17:L17"/>
    <mergeCell ref="M17:N17"/>
    <mergeCell ref="O17:P17"/>
    <mergeCell ref="Q17:R17"/>
    <mergeCell ref="U18:V18"/>
    <mergeCell ref="S17:T17"/>
    <mergeCell ref="U17:V17"/>
    <mergeCell ref="E18:F18"/>
    <mergeCell ref="G18:H18"/>
    <mergeCell ref="I18:J18"/>
    <mergeCell ref="K18:L18"/>
    <mergeCell ref="M18:N18"/>
    <mergeCell ref="O18:P18"/>
    <mergeCell ref="Q18:R18"/>
    <mergeCell ref="S18:T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70CCA-CBBA-4BF4-81C5-8506D2FED168}">
  <dimension ref="A1:X32"/>
  <sheetViews>
    <sheetView topLeftCell="A11" workbookViewId="0">
      <selection activeCell="B23" sqref="B23"/>
    </sheetView>
  </sheetViews>
  <sheetFormatPr defaultRowHeight="14.5" x14ac:dyDescent="0.35"/>
  <cols>
    <col min="1" max="1" width="30.26953125" style="1" bestFit="1" customWidth="1"/>
    <col min="2" max="2" width="23.08984375" style="1" bestFit="1" customWidth="1"/>
    <col min="3" max="3" width="44.08984375" style="1" bestFit="1" customWidth="1"/>
    <col min="4" max="4" width="19.1796875" style="1" bestFit="1" customWidth="1"/>
    <col min="5" max="5" width="7" style="1" bestFit="1" customWidth="1"/>
    <col min="6" max="6" width="7.81640625" style="1" bestFit="1" customWidth="1"/>
    <col min="7" max="16384" width="8.7265625" style="1"/>
  </cols>
  <sheetData>
    <row r="1" spans="1:24" x14ac:dyDescent="0.35">
      <c r="A1" s="3" t="s">
        <v>40</v>
      </c>
      <c r="B1" s="1" t="s">
        <v>41</v>
      </c>
    </row>
    <row r="2" spans="1:24" x14ac:dyDescent="0.35">
      <c r="A2" s="3" t="s">
        <v>42</v>
      </c>
      <c r="B2" s="1" t="s">
        <v>71</v>
      </c>
    </row>
    <row r="3" spans="1:24" x14ac:dyDescent="0.35">
      <c r="A3" s="3" t="s">
        <v>44</v>
      </c>
      <c r="B3" s="1" t="s">
        <v>45</v>
      </c>
    </row>
    <row r="5" spans="1:24" x14ac:dyDescent="0.35">
      <c r="A5" s="1" t="s">
        <v>46</v>
      </c>
      <c r="B5" s="1">
        <v>27143</v>
      </c>
    </row>
    <row r="6" spans="1:24" x14ac:dyDescent="0.35">
      <c r="A6" s="1" t="s">
        <v>47</v>
      </c>
      <c r="B6" s="1">
        <v>16280</v>
      </c>
    </row>
    <row r="7" spans="1:24" x14ac:dyDescent="0.35">
      <c r="A7" s="1" t="s">
        <v>48</v>
      </c>
      <c r="B7" s="1">
        <v>59.98</v>
      </c>
    </row>
    <row r="8" spans="1:24" x14ac:dyDescent="0.35">
      <c r="A8" s="1" t="s">
        <v>49</v>
      </c>
      <c r="B8" s="1">
        <v>15971</v>
      </c>
    </row>
    <row r="9" spans="1:24" x14ac:dyDescent="0.35">
      <c r="A9" s="1" t="s">
        <v>50</v>
      </c>
      <c r="B9" s="1">
        <v>309</v>
      </c>
    </row>
    <row r="11" spans="1:24" x14ac:dyDescent="0.35">
      <c r="A11" s="1" t="s">
        <v>0</v>
      </c>
      <c r="B11" s="1">
        <v>7</v>
      </c>
    </row>
    <row r="12" spans="1:24" x14ac:dyDescent="0.35">
      <c r="A12" s="1" t="s">
        <v>1</v>
      </c>
      <c r="B12" s="1">
        <v>1997</v>
      </c>
    </row>
    <row r="14" spans="1:24" x14ac:dyDescent="0.35">
      <c r="A14" s="4" t="s">
        <v>2</v>
      </c>
      <c r="B14" s="5" t="s">
        <v>3</v>
      </c>
      <c r="C14" s="5" t="s">
        <v>4</v>
      </c>
      <c r="D14" s="4" t="s">
        <v>5</v>
      </c>
      <c r="E14" s="66" t="s">
        <v>6</v>
      </c>
      <c r="F14" s="66"/>
      <c r="G14" s="66" t="s">
        <v>7</v>
      </c>
      <c r="H14" s="66"/>
      <c r="I14" s="66" t="s">
        <v>8</v>
      </c>
      <c r="J14" s="66"/>
      <c r="K14" s="66" t="s">
        <v>9</v>
      </c>
      <c r="L14" s="66"/>
      <c r="M14" s="66" t="s">
        <v>10</v>
      </c>
      <c r="N14" s="66"/>
      <c r="O14" s="66" t="s">
        <v>11</v>
      </c>
      <c r="P14" s="66"/>
      <c r="Q14" s="66" t="s">
        <v>12</v>
      </c>
      <c r="R14" s="66"/>
      <c r="S14" s="66" t="s">
        <v>13</v>
      </c>
      <c r="T14" s="66"/>
      <c r="U14" s="66" t="s">
        <v>14</v>
      </c>
      <c r="V14" s="66"/>
      <c r="W14" s="5"/>
      <c r="X14" s="5"/>
    </row>
    <row r="15" spans="1:24" x14ac:dyDescent="0.35">
      <c r="A15" s="5"/>
      <c r="B15" s="5"/>
      <c r="C15" s="5"/>
      <c r="D15" s="64" t="s">
        <v>15</v>
      </c>
      <c r="E15" s="63" t="s">
        <v>16</v>
      </c>
      <c r="F15" s="63"/>
      <c r="G15" s="63" t="s">
        <v>16</v>
      </c>
      <c r="H15" s="63"/>
      <c r="I15" s="63" t="s">
        <v>17</v>
      </c>
      <c r="J15" s="63"/>
      <c r="K15" s="63" t="s">
        <v>16</v>
      </c>
      <c r="L15" s="63"/>
      <c r="M15" s="63" t="s">
        <v>17</v>
      </c>
      <c r="N15" s="63"/>
      <c r="O15" s="63" t="s">
        <v>17</v>
      </c>
      <c r="P15" s="63"/>
      <c r="Q15" s="63" t="s">
        <v>16</v>
      </c>
      <c r="R15" s="63"/>
      <c r="S15" s="63"/>
      <c r="T15" s="63"/>
      <c r="U15" s="63"/>
      <c r="V15" s="63"/>
      <c r="W15" s="5"/>
      <c r="X15" s="5"/>
    </row>
    <row r="16" spans="1:24" x14ac:dyDescent="0.35">
      <c r="A16" s="5"/>
      <c r="B16" s="5"/>
      <c r="C16" s="5"/>
      <c r="D16" s="64"/>
      <c r="E16" s="63" t="s">
        <v>51</v>
      </c>
      <c r="F16" s="63"/>
      <c r="G16" s="63" t="s">
        <v>52</v>
      </c>
      <c r="H16" s="65"/>
      <c r="I16" s="63" t="s">
        <v>53</v>
      </c>
      <c r="J16" s="65"/>
      <c r="K16" s="63" t="s">
        <v>54</v>
      </c>
      <c r="L16" s="63"/>
      <c r="M16" s="63" t="s">
        <v>55</v>
      </c>
      <c r="N16" s="63"/>
      <c r="O16" s="63" t="s">
        <v>56</v>
      </c>
      <c r="P16" s="63"/>
      <c r="Q16" s="63" t="s">
        <v>57</v>
      </c>
      <c r="R16" s="63"/>
      <c r="S16" s="63"/>
      <c r="T16" s="63"/>
      <c r="U16" s="63"/>
      <c r="V16" s="63"/>
      <c r="W16" s="5"/>
      <c r="X16" s="5"/>
    </row>
    <row r="17" spans="1:24" x14ac:dyDescent="0.35">
      <c r="A17" s="2"/>
      <c r="B17" s="2"/>
      <c r="C17" s="2"/>
      <c r="D17" s="2"/>
      <c r="E17" s="62" t="s">
        <v>23</v>
      </c>
      <c r="F17" s="62"/>
      <c r="G17" s="62" t="s">
        <v>23</v>
      </c>
      <c r="H17" s="62"/>
      <c r="I17" s="62" t="s">
        <v>23</v>
      </c>
      <c r="J17" s="62"/>
      <c r="K17" s="62" t="s">
        <v>23</v>
      </c>
      <c r="L17" s="62"/>
      <c r="M17" s="62" t="s">
        <v>23</v>
      </c>
      <c r="N17" s="62"/>
      <c r="O17" s="62" t="s">
        <v>23</v>
      </c>
      <c r="P17" s="62"/>
      <c r="Q17" s="62" t="s">
        <v>23</v>
      </c>
      <c r="R17" s="62"/>
      <c r="S17" s="62"/>
      <c r="T17" s="62"/>
      <c r="U17" s="62"/>
      <c r="V17" s="62"/>
      <c r="W17" s="2"/>
      <c r="X17" s="2"/>
    </row>
    <row r="18" spans="1:24" x14ac:dyDescent="0.35">
      <c r="A18" s="2" t="s">
        <v>87</v>
      </c>
      <c r="B18" s="18" t="s">
        <v>51</v>
      </c>
      <c r="C18" s="18" t="s">
        <v>34</v>
      </c>
      <c r="D18" s="2">
        <v>2336</v>
      </c>
      <c r="E18" s="19">
        <v>-339</v>
      </c>
      <c r="F18" s="8">
        <v>1997</v>
      </c>
      <c r="G18" s="20"/>
      <c r="H18" s="19">
        <v>1997</v>
      </c>
      <c r="I18" s="20"/>
      <c r="J18" s="19">
        <v>1997</v>
      </c>
      <c r="K18" s="19"/>
      <c r="L18" s="19">
        <v>1997</v>
      </c>
      <c r="M18" s="19"/>
      <c r="N18" s="19">
        <v>1997</v>
      </c>
      <c r="O18" s="19"/>
      <c r="P18" s="19">
        <v>1997</v>
      </c>
      <c r="Q18" s="20"/>
      <c r="R18" s="19">
        <v>1997</v>
      </c>
      <c r="S18" s="5"/>
      <c r="T18" s="5"/>
      <c r="U18" s="5"/>
      <c r="V18" s="5"/>
      <c r="W18" s="2"/>
      <c r="X18" s="2"/>
    </row>
    <row r="19" spans="1:24" x14ac:dyDescent="0.35">
      <c r="A19" s="2" t="s">
        <v>28</v>
      </c>
      <c r="B19" s="18" t="s">
        <v>58</v>
      </c>
      <c r="C19" s="18" t="s">
        <v>25</v>
      </c>
      <c r="D19" s="7">
        <v>166</v>
      </c>
      <c r="E19" s="19">
        <v>5.0400000000000009</v>
      </c>
      <c r="F19" s="17">
        <v>171.04</v>
      </c>
      <c r="G19" s="19">
        <v>0.35000000000000003</v>
      </c>
      <c r="H19" s="19">
        <v>171.39</v>
      </c>
      <c r="I19" s="19">
        <v>14.14</v>
      </c>
      <c r="J19" s="19">
        <v>185.52999999999997</v>
      </c>
      <c r="K19" s="19">
        <v>0.32999999999999996</v>
      </c>
      <c r="L19" s="19">
        <v>185.85999999999999</v>
      </c>
      <c r="M19" s="19">
        <v>-185.85999999999999</v>
      </c>
      <c r="N19" s="19"/>
      <c r="O19" s="19"/>
      <c r="P19" s="19"/>
      <c r="Q19" s="19"/>
      <c r="R19" s="19"/>
      <c r="S19" s="8"/>
      <c r="T19" s="8"/>
      <c r="U19" s="8"/>
      <c r="V19" s="8"/>
      <c r="W19" s="6"/>
      <c r="X19" s="6"/>
    </row>
    <row r="20" spans="1:24" x14ac:dyDescent="0.35">
      <c r="A20" s="2" t="s">
        <v>87</v>
      </c>
      <c r="B20" s="18" t="s">
        <v>54</v>
      </c>
      <c r="C20" s="18" t="s">
        <v>34</v>
      </c>
      <c r="D20" s="2">
        <v>2073</v>
      </c>
      <c r="E20" s="21"/>
      <c r="F20" s="17">
        <v>2073</v>
      </c>
      <c r="G20" s="21"/>
      <c r="H20" s="21">
        <v>2073</v>
      </c>
      <c r="I20" s="21"/>
      <c r="J20" s="21">
        <v>2073</v>
      </c>
      <c r="K20" s="21">
        <v>-76</v>
      </c>
      <c r="L20" s="21">
        <v>1997</v>
      </c>
      <c r="M20" s="21"/>
      <c r="N20" s="21">
        <v>1997</v>
      </c>
      <c r="O20" s="21"/>
      <c r="P20" s="21">
        <v>1997</v>
      </c>
      <c r="Q20" s="21"/>
      <c r="R20" s="21">
        <v>1997</v>
      </c>
      <c r="S20" s="2"/>
      <c r="T20" s="2"/>
      <c r="U20" s="2"/>
      <c r="V20" s="2"/>
      <c r="W20" s="2"/>
      <c r="X20" s="2"/>
    </row>
    <row r="21" spans="1:24" x14ac:dyDescent="0.35">
      <c r="A21" s="2" t="s">
        <v>28</v>
      </c>
      <c r="B21" s="18" t="s">
        <v>59</v>
      </c>
      <c r="C21" s="18" t="s">
        <v>60</v>
      </c>
      <c r="D21" s="2">
        <v>1316</v>
      </c>
      <c r="E21" s="21">
        <v>14.14</v>
      </c>
      <c r="F21" s="17">
        <v>1330.14</v>
      </c>
      <c r="G21" s="21">
        <v>3.99</v>
      </c>
      <c r="H21" s="21">
        <v>1334.13</v>
      </c>
      <c r="I21" s="21">
        <v>19</v>
      </c>
      <c r="J21" s="21">
        <v>1353.13</v>
      </c>
      <c r="K21" s="21">
        <v>1.44</v>
      </c>
      <c r="L21" s="21">
        <v>1354.5700000000002</v>
      </c>
      <c r="M21" s="21">
        <v>91.56</v>
      </c>
      <c r="N21" s="21">
        <v>1446.13</v>
      </c>
      <c r="O21" s="21">
        <v>214.67</v>
      </c>
      <c r="P21" s="21">
        <v>1660.8000000000002</v>
      </c>
      <c r="Q21" s="21"/>
      <c r="R21" s="21">
        <v>1661.4</v>
      </c>
      <c r="S21" s="2"/>
      <c r="T21" s="2"/>
      <c r="U21" s="2"/>
      <c r="V21" s="2"/>
      <c r="W21" s="2"/>
      <c r="X21" s="2"/>
    </row>
    <row r="22" spans="1:24" x14ac:dyDescent="0.35">
      <c r="A22" s="2" t="s">
        <v>87</v>
      </c>
      <c r="B22" s="18" t="s">
        <v>61</v>
      </c>
      <c r="C22" s="18" t="s">
        <v>33</v>
      </c>
      <c r="D22" s="2">
        <v>1685</v>
      </c>
      <c r="E22" s="21">
        <v>15.96</v>
      </c>
      <c r="F22" s="17">
        <v>1700.96</v>
      </c>
      <c r="G22" s="21">
        <v>5.8100000000000005</v>
      </c>
      <c r="H22" s="21">
        <v>1706.77</v>
      </c>
      <c r="I22" s="21">
        <v>11.28</v>
      </c>
      <c r="J22" s="21">
        <v>1718.05</v>
      </c>
      <c r="K22" s="21">
        <v>2.67</v>
      </c>
      <c r="L22" s="21">
        <v>1720.72</v>
      </c>
      <c r="M22" s="21">
        <v>117.42999999999999</v>
      </c>
      <c r="N22" s="21">
        <v>1838.15</v>
      </c>
      <c r="O22" s="21">
        <v>191</v>
      </c>
      <c r="P22" s="21">
        <v>2029.15</v>
      </c>
      <c r="Q22" s="21"/>
      <c r="R22" s="21">
        <v>2029.15</v>
      </c>
      <c r="S22" s="2"/>
      <c r="T22" s="2"/>
      <c r="U22" s="2"/>
      <c r="V22" s="2"/>
      <c r="W22" s="2"/>
      <c r="X22" s="2"/>
    </row>
    <row r="23" spans="1:24" x14ac:dyDescent="0.35">
      <c r="A23" s="2" t="s">
        <v>87</v>
      </c>
      <c r="B23" s="18" t="s">
        <v>213</v>
      </c>
      <c r="C23" s="18" t="s">
        <v>34</v>
      </c>
      <c r="D23" s="2">
        <v>2158</v>
      </c>
      <c r="E23" s="21"/>
      <c r="F23" s="17">
        <v>2158</v>
      </c>
      <c r="G23" s="21">
        <v>-161</v>
      </c>
      <c r="H23" s="21">
        <v>1997</v>
      </c>
      <c r="I23" s="21"/>
      <c r="J23" s="21">
        <v>1997</v>
      </c>
      <c r="K23" s="21"/>
      <c r="L23" s="21">
        <v>1997</v>
      </c>
      <c r="M23" s="21"/>
      <c r="N23" s="21">
        <v>1997</v>
      </c>
      <c r="O23" s="21"/>
      <c r="P23" s="21">
        <v>1997</v>
      </c>
      <c r="Q23" s="21"/>
      <c r="R23" s="21">
        <v>1997</v>
      </c>
      <c r="S23" s="2"/>
      <c r="T23" s="2"/>
      <c r="U23" s="2"/>
      <c r="V23" s="2"/>
      <c r="W23" s="2"/>
      <c r="X23" s="2"/>
    </row>
    <row r="24" spans="1:24" x14ac:dyDescent="0.35">
      <c r="A24" s="2" t="s">
        <v>87</v>
      </c>
      <c r="B24" s="18" t="s">
        <v>62</v>
      </c>
      <c r="C24" s="18" t="s">
        <v>34</v>
      </c>
      <c r="D24" s="2">
        <v>1536</v>
      </c>
      <c r="E24" s="21">
        <v>39.06</v>
      </c>
      <c r="F24" s="17">
        <v>1575.06</v>
      </c>
      <c r="G24" s="21">
        <v>14.21</v>
      </c>
      <c r="H24" s="21">
        <v>1589.27</v>
      </c>
      <c r="I24" s="21">
        <v>5</v>
      </c>
      <c r="J24" s="21">
        <v>1594.27</v>
      </c>
      <c r="K24" s="21">
        <v>3.3899999999999997</v>
      </c>
      <c r="L24" s="21">
        <v>1597.66</v>
      </c>
      <c r="M24" s="21">
        <v>46.18</v>
      </c>
      <c r="N24" s="21">
        <v>1643.8400000000001</v>
      </c>
      <c r="O24" s="21">
        <v>86.25</v>
      </c>
      <c r="P24" s="21">
        <v>1730.0900000000001</v>
      </c>
      <c r="Q24" s="21">
        <v>32.520000000000003</v>
      </c>
      <c r="R24" s="21">
        <v>1762.6100000000001</v>
      </c>
      <c r="S24" s="2"/>
      <c r="T24" s="2"/>
      <c r="U24" s="2"/>
      <c r="V24" s="2"/>
      <c r="W24" s="2"/>
      <c r="X24" s="2"/>
    </row>
    <row r="25" spans="1:24" x14ac:dyDescent="0.35">
      <c r="A25" s="2" t="s">
        <v>28</v>
      </c>
      <c r="B25" s="18" t="s">
        <v>63</v>
      </c>
      <c r="C25" s="18" t="s">
        <v>64</v>
      </c>
      <c r="D25" s="2">
        <v>543</v>
      </c>
      <c r="E25" s="21">
        <v>1.96</v>
      </c>
      <c r="F25" s="17">
        <v>544.96</v>
      </c>
      <c r="G25" s="21">
        <v>0.70000000000000007</v>
      </c>
      <c r="H25" s="21">
        <v>545.66000000000008</v>
      </c>
      <c r="I25" s="21">
        <v>2</v>
      </c>
      <c r="J25" s="21">
        <v>547.66000000000008</v>
      </c>
      <c r="K25" s="21">
        <v>0.24</v>
      </c>
      <c r="L25" s="21">
        <v>547.90000000000009</v>
      </c>
      <c r="M25" s="21">
        <v>15.28</v>
      </c>
      <c r="N25" s="21">
        <v>563.18000000000006</v>
      </c>
      <c r="O25" s="21">
        <v>-563.18000000000006</v>
      </c>
      <c r="P25" s="21"/>
      <c r="Q25" s="21"/>
      <c r="R25" s="21"/>
      <c r="S25" s="2"/>
      <c r="T25" s="2"/>
      <c r="U25" s="2"/>
      <c r="V25" s="2"/>
      <c r="W25" s="2"/>
      <c r="X25" s="2"/>
    </row>
    <row r="26" spans="1:24" x14ac:dyDescent="0.35">
      <c r="A26" s="2" t="s">
        <v>28</v>
      </c>
      <c r="B26" s="18" t="s">
        <v>65</v>
      </c>
      <c r="C26" s="18" t="s">
        <v>30</v>
      </c>
      <c r="D26" s="2">
        <v>68</v>
      </c>
      <c r="E26" s="21">
        <v>0.70000000000000007</v>
      </c>
      <c r="F26" s="17">
        <v>68.7</v>
      </c>
      <c r="G26" s="21">
        <v>7.0000000000000007E-2</v>
      </c>
      <c r="H26" s="21">
        <v>68.77</v>
      </c>
      <c r="I26" s="21">
        <v>-68.77</v>
      </c>
      <c r="J26" s="21"/>
      <c r="K26" s="21"/>
      <c r="L26" s="21"/>
      <c r="M26" s="21"/>
      <c r="N26" s="21"/>
      <c r="O26" s="21"/>
      <c r="P26" s="21"/>
      <c r="Q26" s="21"/>
      <c r="R26" s="21"/>
      <c r="S26" s="2"/>
      <c r="T26" s="2"/>
      <c r="U26" s="2"/>
      <c r="V26" s="2"/>
      <c r="W26" s="2"/>
      <c r="X26" s="2"/>
    </row>
    <row r="27" spans="1:24" x14ac:dyDescent="0.35">
      <c r="A27" s="2" t="s">
        <v>28</v>
      </c>
      <c r="B27" s="18" t="s">
        <v>66</v>
      </c>
      <c r="C27" s="18" t="s">
        <v>67</v>
      </c>
      <c r="D27" s="2">
        <v>185</v>
      </c>
      <c r="E27" s="21">
        <v>1.8200000000000003</v>
      </c>
      <c r="F27" s="17">
        <v>186.82</v>
      </c>
      <c r="G27" s="21">
        <v>1.54</v>
      </c>
      <c r="H27" s="21">
        <v>188.35999999999999</v>
      </c>
      <c r="I27" s="21"/>
      <c r="J27" s="21">
        <v>188.35999999999999</v>
      </c>
      <c r="K27" s="21">
        <v>0.18</v>
      </c>
      <c r="L27" s="21">
        <v>188.54</v>
      </c>
      <c r="M27" s="21">
        <v>-188.54</v>
      </c>
      <c r="N27" s="21"/>
      <c r="O27" s="21"/>
      <c r="P27" s="21"/>
      <c r="Q27" s="21"/>
      <c r="R27" s="21"/>
      <c r="S27" s="2"/>
      <c r="T27" s="2"/>
      <c r="U27" s="2"/>
      <c r="V27" s="2"/>
      <c r="W27" s="2"/>
      <c r="X27" s="2"/>
    </row>
    <row r="28" spans="1:24" x14ac:dyDescent="0.35">
      <c r="A28" s="2" t="s">
        <v>28</v>
      </c>
      <c r="B28" s="18" t="s">
        <v>68</v>
      </c>
      <c r="C28" s="18" t="s">
        <v>69</v>
      </c>
      <c r="D28" s="2">
        <v>426</v>
      </c>
      <c r="E28" s="21">
        <v>3.7800000000000002</v>
      </c>
      <c r="F28" s="17">
        <v>429.78</v>
      </c>
      <c r="G28" s="21">
        <v>1.7500000000000002</v>
      </c>
      <c r="H28" s="21">
        <v>431.53</v>
      </c>
      <c r="I28" s="21">
        <v>1</v>
      </c>
      <c r="J28" s="21">
        <v>432.53</v>
      </c>
      <c r="K28" s="21">
        <v>0.18</v>
      </c>
      <c r="L28" s="21">
        <v>432.71</v>
      </c>
      <c r="M28" s="21">
        <v>21.8</v>
      </c>
      <c r="N28" s="21">
        <v>454.51</v>
      </c>
      <c r="O28" s="21">
        <v>-454.51</v>
      </c>
      <c r="P28" s="21"/>
      <c r="Q28" s="21"/>
      <c r="R28" s="21"/>
      <c r="S28" s="2"/>
      <c r="T28" s="2"/>
      <c r="U28" s="2"/>
      <c r="V28" s="2"/>
      <c r="W28" s="2"/>
      <c r="X28" s="2"/>
    </row>
    <row r="29" spans="1:24" x14ac:dyDescent="0.35">
      <c r="A29" s="2" t="s">
        <v>87</v>
      </c>
      <c r="B29" s="18" t="s">
        <v>70</v>
      </c>
      <c r="C29" s="18" t="s">
        <v>34</v>
      </c>
      <c r="D29" s="2">
        <v>1838</v>
      </c>
      <c r="E29" s="21">
        <v>10.500000000000002</v>
      </c>
      <c r="F29" s="17">
        <v>1848.5</v>
      </c>
      <c r="G29" s="21">
        <v>4.62</v>
      </c>
      <c r="H29" s="21">
        <v>1853.12</v>
      </c>
      <c r="I29" s="21">
        <v>7.28</v>
      </c>
      <c r="J29" s="21">
        <v>1860.3999999999999</v>
      </c>
      <c r="K29" s="21">
        <v>2.25</v>
      </c>
      <c r="L29" s="21">
        <v>1862.6499999999999</v>
      </c>
      <c r="M29" s="21">
        <v>35.140000000000008</v>
      </c>
      <c r="N29" s="21">
        <v>1897.79</v>
      </c>
      <c r="O29" s="21">
        <v>108</v>
      </c>
      <c r="P29" s="21">
        <v>2005.79</v>
      </c>
      <c r="Q29" s="21"/>
      <c r="R29" s="21">
        <v>2005.79</v>
      </c>
      <c r="S29" s="2"/>
      <c r="T29" s="2"/>
      <c r="U29" s="2"/>
      <c r="V29" s="2"/>
      <c r="W29" s="2"/>
      <c r="X29" s="2"/>
    </row>
    <row r="30" spans="1:24" x14ac:dyDescent="0.35">
      <c r="A30" s="2" t="s">
        <v>87</v>
      </c>
      <c r="B30" s="18" t="s">
        <v>57</v>
      </c>
      <c r="C30" s="18" t="s">
        <v>34</v>
      </c>
      <c r="D30" s="2">
        <v>1641</v>
      </c>
      <c r="E30" s="21">
        <v>226.24</v>
      </c>
      <c r="F30" s="17">
        <v>1867.24</v>
      </c>
      <c r="G30" s="21">
        <v>116.41000000000001</v>
      </c>
      <c r="H30" s="21">
        <v>1983.65</v>
      </c>
      <c r="I30" s="21">
        <v>3</v>
      </c>
      <c r="J30" s="21">
        <v>1986.65</v>
      </c>
      <c r="K30" s="21">
        <v>50.94</v>
      </c>
      <c r="L30" s="21">
        <v>2037.5900000000001</v>
      </c>
      <c r="M30" s="21"/>
      <c r="N30" s="21">
        <v>2037.5900000000001</v>
      </c>
      <c r="O30" s="21"/>
      <c r="P30" s="21">
        <v>2037.5900000000001</v>
      </c>
      <c r="Q30" s="21">
        <v>-40.590000000000146</v>
      </c>
      <c r="R30" s="21">
        <v>1997</v>
      </c>
      <c r="S30" s="2"/>
      <c r="T30" s="2"/>
      <c r="U30" s="2"/>
      <c r="V30" s="2"/>
      <c r="W30" s="2"/>
      <c r="X30" s="2"/>
    </row>
    <row r="31" spans="1:24" x14ac:dyDescent="0.35">
      <c r="C31" s="11" t="s">
        <v>38</v>
      </c>
      <c r="D31" s="9"/>
      <c r="E31" s="21">
        <v>19.799999999999955</v>
      </c>
      <c r="F31" s="21">
        <v>19.8</v>
      </c>
      <c r="G31" s="21">
        <v>11.549999999999983</v>
      </c>
      <c r="H31" s="21">
        <v>31.349999999999937</v>
      </c>
      <c r="I31" s="1">
        <v>6.07</v>
      </c>
      <c r="J31" s="17">
        <v>37.419999999999938</v>
      </c>
      <c r="K31" s="17">
        <v>14.380000000000003</v>
      </c>
      <c r="L31" s="17">
        <v>51.79999999999994</v>
      </c>
      <c r="M31" s="17">
        <v>47.010000000000005</v>
      </c>
      <c r="N31" s="17">
        <v>98.809999999999945</v>
      </c>
      <c r="O31" s="17">
        <v>417.77</v>
      </c>
      <c r="P31" s="17">
        <v>516.57999999999993</v>
      </c>
      <c r="Q31" s="17">
        <v>7.4700000000001481</v>
      </c>
      <c r="R31" s="17">
        <v>524.05000000000007</v>
      </c>
    </row>
    <row r="32" spans="1:24" x14ac:dyDescent="0.35">
      <c r="C32" s="11" t="s">
        <v>39</v>
      </c>
      <c r="D32" s="10">
        <v>15971</v>
      </c>
      <c r="E32" s="9"/>
      <c r="F32" s="10">
        <v>15971</v>
      </c>
      <c r="G32" s="9"/>
      <c r="H32" s="10">
        <v>15971</v>
      </c>
      <c r="I32" s="9"/>
      <c r="J32" s="10">
        <v>15971</v>
      </c>
      <c r="K32" s="9"/>
      <c r="L32" s="10">
        <v>15971</v>
      </c>
      <c r="M32" s="9"/>
      <c r="N32" s="10">
        <v>15971.000000000002</v>
      </c>
      <c r="O32" s="9"/>
      <c r="P32" s="10">
        <v>15971.000000000002</v>
      </c>
      <c r="Q32" s="9"/>
      <c r="R32" s="1">
        <v>15971</v>
      </c>
      <c r="S32" s="9"/>
      <c r="U32" s="9"/>
    </row>
  </sheetData>
  <mergeCells count="37">
    <mergeCell ref="O14:P14"/>
    <mergeCell ref="Q14:R14"/>
    <mergeCell ref="S14:T14"/>
    <mergeCell ref="U14:V14"/>
    <mergeCell ref="E14:F14"/>
    <mergeCell ref="G14:H14"/>
    <mergeCell ref="I14:J14"/>
    <mergeCell ref="K14:L14"/>
    <mergeCell ref="M14:N14"/>
    <mergeCell ref="M15:N15"/>
    <mergeCell ref="D15:D16"/>
    <mergeCell ref="E15:F15"/>
    <mergeCell ref="G15:H15"/>
    <mergeCell ref="I15:J15"/>
    <mergeCell ref="K15:L15"/>
    <mergeCell ref="E16:F16"/>
    <mergeCell ref="G16:H16"/>
    <mergeCell ref="I16:J16"/>
    <mergeCell ref="K16:L16"/>
    <mergeCell ref="M16:N16"/>
    <mergeCell ref="O15:P15"/>
    <mergeCell ref="Q15:R15"/>
    <mergeCell ref="S15:T15"/>
    <mergeCell ref="S17:T17"/>
    <mergeCell ref="U15:V15"/>
    <mergeCell ref="O16:P16"/>
    <mergeCell ref="U17:V17"/>
    <mergeCell ref="Q16:R16"/>
    <mergeCell ref="S16:T16"/>
    <mergeCell ref="U16:V16"/>
    <mergeCell ref="O17:P17"/>
    <mergeCell ref="Q17:R17"/>
    <mergeCell ref="E17:F17"/>
    <mergeCell ref="G17:H17"/>
    <mergeCell ref="I17:J17"/>
    <mergeCell ref="K17:L17"/>
    <mergeCell ref="M17:N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A641-D3A5-44E9-A034-F3BB4EA826AB}">
  <dimension ref="A1:X33"/>
  <sheetViews>
    <sheetView topLeftCell="A13" workbookViewId="0">
      <selection activeCell="A19" sqref="A19"/>
    </sheetView>
  </sheetViews>
  <sheetFormatPr defaultRowHeight="14.5" x14ac:dyDescent="0.35"/>
  <cols>
    <col min="1" max="1" width="30.26953125" style="1" bestFit="1" customWidth="1"/>
    <col min="2" max="2" width="24.1796875" style="1" bestFit="1" customWidth="1"/>
    <col min="3" max="3" width="44.1796875" style="1" bestFit="1" customWidth="1"/>
    <col min="4" max="4" width="19.1796875" style="1" bestFit="1" customWidth="1"/>
    <col min="5" max="5" width="5.81640625" style="1" bestFit="1" customWidth="1"/>
    <col min="6" max="6" width="7.81640625" style="1" bestFit="1" customWidth="1"/>
    <col min="7" max="16384" width="8.7265625" style="1"/>
  </cols>
  <sheetData>
    <row r="1" spans="1:24" x14ac:dyDescent="0.35">
      <c r="A1" s="3" t="s">
        <v>40</v>
      </c>
      <c r="B1" s="1" t="s">
        <v>41</v>
      </c>
    </row>
    <row r="2" spans="1:24" x14ac:dyDescent="0.35">
      <c r="A2" s="3" t="s">
        <v>42</v>
      </c>
      <c r="B2" s="1" t="s">
        <v>72</v>
      </c>
    </row>
    <row r="3" spans="1:24" x14ac:dyDescent="0.35">
      <c r="A3" s="3" t="s">
        <v>44</v>
      </c>
      <c r="B3" s="1" t="s">
        <v>45</v>
      </c>
    </row>
    <row r="5" spans="1:24" x14ac:dyDescent="0.35">
      <c r="A5" s="1" t="s">
        <v>46</v>
      </c>
      <c r="B5" s="1">
        <v>23049</v>
      </c>
    </row>
    <row r="6" spans="1:24" x14ac:dyDescent="0.35">
      <c r="A6" s="1" t="s">
        <v>47</v>
      </c>
      <c r="B6" s="1">
        <v>10755</v>
      </c>
    </row>
    <row r="7" spans="1:24" x14ac:dyDescent="0.35">
      <c r="A7" s="1" t="s">
        <v>48</v>
      </c>
      <c r="B7" s="1">
        <v>46.66</v>
      </c>
    </row>
    <row r="8" spans="1:24" x14ac:dyDescent="0.35">
      <c r="A8" s="1" t="s">
        <v>49</v>
      </c>
      <c r="B8" s="1">
        <v>10593</v>
      </c>
    </row>
    <row r="9" spans="1:24" x14ac:dyDescent="0.35">
      <c r="A9" s="1" t="s">
        <v>50</v>
      </c>
      <c r="B9" s="1">
        <v>162</v>
      </c>
    </row>
    <row r="11" spans="1:24" x14ac:dyDescent="0.35">
      <c r="A11" s="1" t="s">
        <v>0</v>
      </c>
      <c r="B11" s="1">
        <v>5</v>
      </c>
    </row>
    <row r="12" spans="1:24" x14ac:dyDescent="0.35">
      <c r="A12" s="1" t="s">
        <v>1</v>
      </c>
      <c r="B12" s="1">
        <v>1766</v>
      </c>
    </row>
    <row r="14" spans="1:24" x14ac:dyDescent="0.35">
      <c r="A14" s="4" t="s">
        <v>2</v>
      </c>
      <c r="B14" s="5" t="s">
        <v>3</v>
      </c>
      <c r="C14" s="5" t="s">
        <v>4</v>
      </c>
      <c r="D14" s="4" t="s">
        <v>5</v>
      </c>
      <c r="E14" s="66" t="s">
        <v>6</v>
      </c>
      <c r="F14" s="66"/>
      <c r="G14" s="66" t="s">
        <v>7</v>
      </c>
      <c r="H14" s="66"/>
      <c r="I14" s="66" t="s">
        <v>8</v>
      </c>
      <c r="J14" s="66"/>
      <c r="K14" s="66" t="s">
        <v>9</v>
      </c>
      <c r="L14" s="66"/>
      <c r="M14" s="66" t="s">
        <v>10</v>
      </c>
      <c r="N14" s="66"/>
      <c r="O14" s="66" t="s">
        <v>11</v>
      </c>
      <c r="P14" s="66"/>
      <c r="Q14" s="66" t="s">
        <v>12</v>
      </c>
      <c r="R14" s="66"/>
      <c r="S14" s="66" t="s">
        <v>13</v>
      </c>
      <c r="T14" s="66"/>
      <c r="U14" s="66" t="s">
        <v>14</v>
      </c>
      <c r="V14" s="66"/>
      <c r="W14" s="5"/>
      <c r="X14" s="5"/>
    </row>
    <row r="15" spans="1:24" x14ac:dyDescent="0.35">
      <c r="A15" s="5"/>
      <c r="B15" s="5"/>
      <c r="C15" s="5"/>
      <c r="D15" s="64" t="s">
        <v>15</v>
      </c>
      <c r="E15" s="63" t="s">
        <v>16</v>
      </c>
      <c r="F15" s="63"/>
      <c r="G15" s="63" t="s">
        <v>17</v>
      </c>
      <c r="H15" s="63"/>
      <c r="I15" s="63" t="s">
        <v>17</v>
      </c>
      <c r="J15" s="63"/>
      <c r="K15" s="63" t="s">
        <v>17</v>
      </c>
      <c r="L15" s="63"/>
      <c r="M15" s="63" t="s">
        <v>17</v>
      </c>
      <c r="N15" s="63"/>
      <c r="O15" s="63" t="s">
        <v>17</v>
      </c>
      <c r="P15" s="63"/>
      <c r="Q15" s="63" t="s">
        <v>16</v>
      </c>
      <c r="R15" s="63"/>
      <c r="S15" s="63" t="s">
        <v>17</v>
      </c>
      <c r="T15" s="63"/>
      <c r="U15" s="63"/>
      <c r="V15" s="63"/>
      <c r="W15" s="5"/>
      <c r="X15" s="5"/>
    </row>
    <row r="16" spans="1:24" x14ac:dyDescent="0.35">
      <c r="A16" s="5"/>
      <c r="B16" s="5"/>
      <c r="C16" s="5"/>
      <c r="D16" s="64"/>
      <c r="E16" s="63" t="s">
        <v>73</v>
      </c>
      <c r="F16" s="63"/>
      <c r="G16" s="63" t="s">
        <v>74</v>
      </c>
      <c r="H16" s="63"/>
      <c r="I16" s="63" t="s">
        <v>75</v>
      </c>
      <c r="J16" s="63"/>
      <c r="K16" s="63" t="s">
        <v>76</v>
      </c>
      <c r="L16" s="63"/>
      <c r="M16" s="63" t="s">
        <v>77</v>
      </c>
      <c r="N16" s="63"/>
      <c r="O16" s="63" t="s">
        <v>78</v>
      </c>
      <c r="P16" s="63"/>
      <c r="Q16" s="63" t="s">
        <v>79</v>
      </c>
      <c r="R16" s="63"/>
      <c r="S16" s="63" t="s">
        <v>80</v>
      </c>
      <c r="T16" s="63"/>
      <c r="U16" s="63"/>
      <c r="V16" s="63"/>
      <c r="W16" s="5"/>
      <c r="X16" s="5"/>
    </row>
    <row r="17" spans="1:24" x14ac:dyDescent="0.35">
      <c r="A17" s="2"/>
      <c r="B17" s="2"/>
      <c r="C17" s="2"/>
      <c r="D17" s="2"/>
      <c r="E17" s="62" t="s">
        <v>23</v>
      </c>
      <c r="F17" s="62"/>
      <c r="G17" s="62" t="s">
        <v>23</v>
      </c>
      <c r="H17" s="62"/>
      <c r="I17" s="62" t="s">
        <v>23</v>
      </c>
      <c r="J17" s="62"/>
      <c r="K17" s="62" t="s">
        <v>23</v>
      </c>
      <c r="L17" s="62"/>
      <c r="M17" s="62" t="s">
        <v>23</v>
      </c>
      <c r="N17" s="62"/>
      <c r="O17" s="62" t="s">
        <v>23</v>
      </c>
      <c r="P17" s="62"/>
      <c r="Q17" s="62" t="s">
        <v>23</v>
      </c>
      <c r="R17" s="62"/>
      <c r="S17" s="62" t="s">
        <v>23</v>
      </c>
      <c r="T17" s="62"/>
      <c r="U17" s="62"/>
      <c r="V17" s="62"/>
      <c r="W17" s="2"/>
      <c r="X17" s="2"/>
    </row>
    <row r="18" spans="1:24" x14ac:dyDescent="0.35">
      <c r="A18" s="2" t="s">
        <v>28</v>
      </c>
      <c r="B18" s="16" t="s">
        <v>81</v>
      </c>
      <c r="C18" s="2" t="s">
        <v>82</v>
      </c>
      <c r="D18" s="2">
        <v>312</v>
      </c>
      <c r="E18" s="5">
        <v>0.3</v>
      </c>
      <c r="F18" s="5">
        <v>312.3</v>
      </c>
      <c r="G18" s="5">
        <v>4.0599999999999996</v>
      </c>
      <c r="H18" s="5">
        <v>316.36</v>
      </c>
      <c r="I18" s="5">
        <v>-316.36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/>
      <c r="V18" s="5"/>
      <c r="W18" s="2"/>
      <c r="X18" s="2"/>
    </row>
    <row r="19" spans="1:24" x14ac:dyDescent="0.35">
      <c r="A19" s="2" t="s">
        <v>28</v>
      </c>
      <c r="B19" s="12" t="s">
        <v>83</v>
      </c>
      <c r="C19" s="22" t="s">
        <v>32</v>
      </c>
      <c r="D19" s="7">
        <v>380</v>
      </c>
      <c r="E19" s="8">
        <v>1.98</v>
      </c>
      <c r="F19" s="17">
        <v>381.98</v>
      </c>
      <c r="G19" s="8">
        <v>17.18</v>
      </c>
      <c r="H19" s="8">
        <v>399.16</v>
      </c>
      <c r="I19" s="8">
        <v>78.12</v>
      </c>
      <c r="J19" s="8">
        <v>477.28000000000003</v>
      </c>
      <c r="K19" s="8">
        <v>7.06</v>
      </c>
      <c r="L19" s="8">
        <v>484.34000000000003</v>
      </c>
      <c r="M19" s="8">
        <v>-484.34000000000003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/>
      <c r="V19" s="8"/>
      <c r="W19" s="6"/>
      <c r="X19" s="6"/>
    </row>
    <row r="20" spans="1:24" x14ac:dyDescent="0.35">
      <c r="A20" s="2" t="s">
        <v>28</v>
      </c>
      <c r="B20" s="23" t="s">
        <v>84</v>
      </c>
      <c r="C20" s="22" t="s">
        <v>34</v>
      </c>
      <c r="D20" s="2">
        <v>1048</v>
      </c>
      <c r="E20" s="2">
        <v>13.08</v>
      </c>
      <c r="F20" s="17">
        <v>1061.08</v>
      </c>
      <c r="G20" s="2">
        <v>20.36</v>
      </c>
      <c r="H20" s="2">
        <v>1081.4399999999998</v>
      </c>
      <c r="I20" s="2">
        <v>6.06</v>
      </c>
      <c r="J20" s="2">
        <v>1087.4999999999998</v>
      </c>
      <c r="K20" s="2">
        <v>40.36</v>
      </c>
      <c r="L20" s="2">
        <v>1127.8599999999997</v>
      </c>
      <c r="M20" s="2">
        <v>5.0599999999999996</v>
      </c>
      <c r="N20" s="2">
        <v>1132.9199999999996</v>
      </c>
      <c r="O20" s="2">
        <v>3</v>
      </c>
      <c r="P20" s="2">
        <v>1135.9199999999996</v>
      </c>
      <c r="Q20" s="2">
        <v>0</v>
      </c>
      <c r="R20" s="2">
        <v>1135.9199999999996</v>
      </c>
      <c r="S20" s="2">
        <v>21.14</v>
      </c>
      <c r="T20" s="2">
        <v>1157.0599999999997</v>
      </c>
      <c r="U20" s="2"/>
      <c r="V20" s="2"/>
      <c r="W20" s="2"/>
      <c r="X20" s="2"/>
    </row>
    <row r="21" spans="1:24" x14ac:dyDescent="0.35">
      <c r="A21" s="2" t="s">
        <v>85</v>
      </c>
      <c r="B21" s="23" t="s">
        <v>86</v>
      </c>
      <c r="C21" s="22" t="s">
        <v>34</v>
      </c>
      <c r="D21" s="2">
        <v>1533</v>
      </c>
      <c r="E21" s="2">
        <v>10.799999999999999</v>
      </c>
      <c r="F21" s="17">
        <v>1543.8</v>
      </c>
      <c r="G21" s="2">
        <v>16.420000000000002</v>
      </c>
      <c r="H21" s="2">
        <v>1560.22</v>
      </c>
      <c r="I21" s="2">
        <v>2</v>
      </c>
      <c r="J21" s="2">
        <v>1562.22</v>
      </c>
      <c r="K21" s="2">
        <v>22.06</v>
      </c>
      <c r="L21" s="2">
        <v>1584.28</v>
      </c>
      <c r="M21" s="2">
        <v>3.06</v>
      </c>
      <c r="N21" s="2">
        <v>1587.34</v>
      </c>
      <c r="O21" s="2">
        <v>1.1200000000000001</v>
      </c>
      <c r="P21" s="2">
        <v>1588.4599999999998</v>
      </c>
      <c r="Q21" s="2">
        <v>3</v>
      </c>
      <c r="R21" s="2">
        <v>1591.4599999999998</v>
      </c>
      <c r="S21" s="2">
        <v>10.719999999999999</v>
      </c>
      <c r="T21" s="2">
        <v>1602.1799999999998</v>
      </c>
      <c r="U21" s="2"/>
      <c r="V21" s="2"/>
      <c r="W21" s="2"/>
      <c r="X21" s="2"/>
    </row>
    <row r="22" spans="1:24" x14ac:dyDescent="0.35">
      <c r="A22" s="2" t="s">
        <v>87</v>
      </c>
      <c r="B22" s="23" t="s">
        <v>88</v>
      </c>
      <c r="C22" s="22" t="s">
        <v>30</v>
      </c>
      <c r="D22" s="2">
        <v>1006</v>
      </c>
      <c r="E22" s="2">
        <v>17.88</v>
      </c>
      <c r="F22" s="17">
        <v>1023.88</v>
      </c>
      <c r="G22" s="2">
        <v>56.78</v>
      </c>
      <c r="H22" s="2">
        <v>1080.6600000000001</v>
      </c>
      <c r="I22" s="2">
        <v>9.06</v>
      </c>
      <c r="J22" s="2">
        <v>1089.72</v>
      </c>
      <c r="K22" s="2">
        <v>209.96</v>
      </c>
      <c r="L22" s="2">
        <v>1299.68</v>
      </c>
      <c r="M22" s="2">
        <v>43.48</v>
      </c>
      <c r="N22" s="2">
        <v>1343.16</v>
      </c>
      <c r="O22" s="2">
        <v>12</v>
      </c>
      <c r="P22" s="2">
        <v>1355.16</v>
      </c>
      <c r="Q22" s="2">
        <v>39</v>
      </c>
      <c r="R22" s="2">
        <v>1394.16</v>
      </c>
      <c r="S22" s="2">
        <v>150.18</v>
      </c>
      <c r="T22" s="2">
        <v>1544.3400000000001</v>
      </c>
      <c r="U22" s="2"/>
      <c r="V22" s="2"/>
      <c r="W22" s="2"/>
      <c r="X22" s="2"/>
    </row>
    <row r="23" spans="1:24" x14ac:dyDescent="0.35">
      <c r="A23" s="2" t="s">
        <v>85</v>
      </c>
      <c r="B23" s="23" t="s">
        <v>79</v>
      </c>
      <c r="C23" s="22" t="s">
        <v>89</v>
      </c>
      <c r="D23" s="2">
        <v>1372</v>
      </c>
      <c r="E23" s="2">
        <v>0.42</v>
      </c>
      <c r="F23" s="17">
        <v>1372.42</v>
      </c>
      <c r="G23" s="2">
        <v>10.06</v>
      </c>
      <c r="H23" s="2">
        <v>1382.48</v>
      </c>
      <c r="I23" s="2">
        <v>143.06</v>
      </c>
      <c r="J23" s="2">
        <v>1525.54</v>
      </c>
      <c r="K23" s="2">
        <v>4</v>
      </c>
      <c r="L23" s="2">
        <v>1529.54</v>
      </c>
      <c r="M23" s="2">
        <v>188.36</v>
      </c>
      <c r="N23" s="2">
        <v>1717.9</v>
      </c>
      <c r="O23" s="2">
        <v>625</v>
      </c>
      <c r="P23" s="2">
        <v>2342.9</v>
      </c>
      <c r="Q23" s="2">
        <v>-576.90000000000009</v>
      </c>
      <c r="R23" s="2">
        <v>1766</v>
      </c>
      <c r="S23" s="2">
        <v>0</v>
      </c>
      <c r="T23" s="2">
        <v>1766</v>
      </c>
      <c r="U23" s="2"/>
      <c r="V23" s="2"/>
      <c r="W23" s="2"/>
      <c r="X23" s="2"/>
    </row>
    <row r="24" spans="1:24" x14ac:dyDescent="0.35">
      <c r="A24" s="2" t="s">
        <v>28</v>
      </c>
      <c r="B24" s="23" t="s">
        <v>78</v>
      </c>
      <c r="C24" s="22" t="s">
        <v>89</v>
      </c>
      <c r="D24" s="2">
        <v>649</v>
      </c>
      <c r="E24" s="2">
        <v>0.24</v>
      </c>
      <c r="F24" s="17">
        <v>649.24</v>
      </c>
      <c r="G24" s="2">
        <v>7.06</v>
      </c>
      <c r="H24" s="2">
        <v>656.3</v>
      </c>
      <c r="I24" s="2">
        <v>52</v>
      </c>
      <c r="J24" s="2">
        <v>708.3</v>
      </c>
      <c r="K24" s="2">
        <v>1.06</v>
      </c>
      <c r="L24" s="2">
        <v>709.3599999999999</v>
      </c>
      <c r="M24" s="2">
        <v>56</v>
      </c>
      <c r="N24" s="2">
        <v>765.3599999999999</v>
      </c>
      <c r="O24" s="2">
        <v>-765.3599999999999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/>
      <c r="V24" s="2"/>
      <c r="W24" s="2"/>
      <c r="X24" s="2"/>
    </row>
    <row r="25" spans="1:24" x14ac:dyDescent="0.35">
      <c r="A25" s="2" t="s">
        <v>28</v>
      </c>
      <c r="B25" s="23" t="s">
        <v>90</v>
      </c>
      <c r="C25" s="22" t="s">
        <v>67</v>
      </c>
      <c r="D25" s="2">
        <v>89</v>
      </c>
      <c r="E25" s="2">
        <v>1.6199999999999999</v>
      </c>
      <c r="F25" s="17">
        <v>90.62</v>
      </c>
      <c r="G25" s="2">
        <v>-90.62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/>
      <c r="V25" s="2"/>
      <c r="W25" s="2"/>
      <c r="X25" s="2"/>
    </row>
    <row r="26" spans="1:24" x14ac:dyDescent="0.35">
      <c r="A26" s="2" t="s">
        <v>28</v>
      </c>
      <c r="B26" s="23" t="s">
        <v>91</v>
      </c>
      <c r="C26" s="22" t="s">
        <v>92</v>
      </c>
      <c r="D26" s="2">
        <v>52</v>
      </c>
      <c r="E26" s="2">
        <v>0.65999999999999992</v>
      </c>
      <c r="F26" s="17">
        <v>52.66</v>
      </c>
      <c r="G26" s="2">
        <v>-52.66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/>
      <c r="V26" s="2"/>
      <c r="W26" s="2"/>
      <c r="X26" s="2"/>
    </row>
    <row r="27" spans="1:24" x14ac:dyDescent="0.35">
      <c r="A27" s="2" t="s">
        <v>87</v>
      </c>
      <c r="B27" s="23" t="s">
        <v>93</v>
      </c>
      <c r="C27" s="22" t="s">
        <v>25</v>
      </c>
      <c r="D27" s="2">
        <v>1086</v>
      </c>
      <c r="E27" s="2">
        <v>32.94</v>
      </c>
      <c r="F27" s="17">
        <v>1118.94</v>
      </c>
      <c r="G27" s="2">
        <v>25.54</v>
      </c>
      <c r="H27" s="2">
        <v>1144.48</v>
      </c>
      <c r="I27" s="2">
        <v>6</v>
      </c>
      <c r="J27" s="2">
        <v>1150.48</v>
      </c>
      <c r="K27" s="2">
        <v>31.54</v>
      </c>
      <c r="L27" s="2">
        <v>1182.02</v>
      </c>
      <c r="M27" s="2">
        <v>81.540000000000006</v>
      </c>
      <c r="N27" s="2">
        <v>1263.56</v>
      </c>
      <c r="O27" s="2">
        <v>12.06</v>
      </c>
      <c r="P27" s="2">
        <v>1275.6199999999999</v>
      </c>
      <c r="Q27" s="2">
        <v>23</v>
      </c>
      <c r="R27" s="2">
        <v>1298.6199999999999</v>
      </c>
      <c r="S27" s="2">
        <v>653</v>
      </c>
      <c r="T27" s="2">
        <v>1951.62</v>
      </c>
      <c r="U27" s="2"/>
      <c r="V27" s="2"/>
      <c r="W27" s="2"/>
      <c r="X27" s="2"/>
    </row>
    <row r="28" spans="1:24" x14ac:dyDescent="0.35">
      <c r="A28" s="2" t="s">
        <v>85</v>
      </c>
      <c r="B28" s="23" t="s">
        <v>73</v>
      </c>
      <c r="C28" s="22" t="s">
        <v>33</v>
      </c>
      <c r="D28" s="2">
        <v>1881</v>
      </c>
      <c r="E28" s="2">
        <v>-115</v>
      </c>
      <c r="F28" s="17">
        <v>1766</v>
      </c>
      <c r="G28" s="2">
        <v>0</v>
      </c>
      <c r="H28" s="2">
        <v>1766</v>
      </c>
      <c r="I28" s="2">
        <v>0</v>
      </c>
      <c r="J28" s="2">
        <v>1766</v>
      </c>
      <c r="K28" s="2">
        <v>0</v>
      </c>
      <c r="L28" s="2">
        <v>1766</v>
      </c>
      <c r="M28" s="2">
        <v>0</v>
      </c>
      <c r="N28" s="2">
        <v>1766</v>
      </c>
      <c r="O28" s="2">
        <v>0</v>
      </c>
      <c r="P28" s="2">
        <v>1766</v>
      </c>
      <c r="Q28" s="2">
        <v>0</v>
      </c>
      <c r="R28" s="2">
        <v>1766</v>
      </c>
      <c r="S28" s="2">
        <v>0</v>
      </c>
      <c r="T28" s="2">
        <v>1766</v>
      </c>
      <c r="U28" s="2"/>
      <c r="V28" s="2"/>
      <c r="W28" s="2"/>
      <c r="X28" s="2"/>
    </row>
    <row r="29" spans="1:24" x14ac:dyDescent="0.35">
      <c r="A29" s="2" t="s">
        <v>28</v>
      </c>
      <c r="B29" s="23" t="s">
        <v>94</v>
      </c>
      <c r="C29" s="22" t="s">
        <v>95</v>
      </c>
      <c r="D29" s="2">
        <v>149</v>
      </c>
      <c r="E29" s="2">
        <v>1.68</v>
      </c>
      <c r="F29" s="17">
        <v>150.68</v>
      </c>
      <c r="G29" s="2">
        <v>-150.68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/>
      <c r="V29" s="2"/>
      <c r="W29" s="2"/>
      <c r="X29" s="2"/>
    </row>
    <row r="30" spans="1:24" x14ac:dyDescent="0.35">
      <c r="A30" s="2" t="s">
        <v>28</v>
      </c>
      <c r="B30" s="23" t="s">
        <v>96</v>
      </c>
      <c r="C30" s="22" t="s">
        <v>25</v>
      </c>
      <c r="D30" s="2">
        <v>728</v>
      </c>
      <c r="E30" s="2">
        <v>26.759999999999998</v>
      </c>
      <c r="F30" s="17">
        <v>754.76</v>
      </c>
      <c r="G30" s="2">
        <v>13.66</v>
      </c>
      <c r="H30" s="2">
        <v>768.42</v>
      </c>
      <c r="I30" s="2">
        <v>4</v>
      </c>
      <c r="J30" s="2">
        <v>772.42</v>
      </c>
      <c r="K30" s="2">
        <v>49.48</v>
      </c>
      <c r="L30" s="2">
        <v>821.9</v>
      </c>
      <c r="M30" s="2">
        <v>58.54</v>
      </c>
      <c r="N30" s="2">
        <v>880.43999999999994</v>
      </c>
      <c r="O30" s="2">
        <v>15.06</v>
      </c>
      <c r="P30" s="2">
        <v>895.49999999999989</v>
      </c>
      <c r="Q30" s="2">
        <v>17</v>
      </c>
      <c r="R30" s="2">
        <v>912.49999999999989</v>
      </c>
      <c r="S30" s="2">
        <v>-912.49999999999989</v>
      </c>
      <c r="T30" s="2">
        <v>0</v>
      </c>
      <c r="U30" s="2"/>
      <c r="V30" s="2"/>
      <c r="W30" s="2"/>
      <c r="X30" s="2"/>
    </row>
    <row r="31" spans="1:24" x14ac:dyDescent="0.35">
      <c r="A31" s="2" t="s">
        <v>28</v>
      </c>
      <c r="B31" s="23" t="s">
        <v>97</v>
      </c>
      <c r="C31" s="22" t="s">
        <v>60</v>
      </c>
      <c r="D31" s="2">
        <v>308</v>
      </c>
      <c r="E31" s="2">
        <v>2.58</v>
      </c>
      <c r="F31" s="17">
        <v>310.58</v>
      </c>
      <c r="G31" s="2">
        <v>96.3</v>
      </c>
      <c r="H31" s="2">
        <v>406.88</v>
      </c>
      <c r="I31" s="2">
        <v>2</v>
      </c>
      <c r="J31" s="2">
        <v>408.88</v>
      </c>
      <c r="K31" s="2">
        <v>-408.88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/>
      <c r="V31" s="2"/>
      <c r="W31" s="2"/>
      <c r="X31" s="2"/>
    </row>
    <row r="32" spans="1:24" ht="15" thickBot="1" x14ac:dyDescent="0.4">
      <c r="C32" s="11" t="s">
        <v>38</v>
      </c>
      <c r="D32" s="9"/>
      <c r="E32" s="2">
        <v>4.0600000000000023</v>
      </c>
      <c r="F32" s="2">
        <v>4.0600000000000023</v>
      </c>
      <c r="G32" s="2">
        <v>26.54</v>
      </c>
      <c r="H32" s="2">
        <v>30.6</v>
      </c>
      <c r="I32" s="1">
        <v>14.06</v>
      </c>
      <c r="J32" s="1">
        <v>44.660000000000004</v>
      </c>
      <c r="K32" s="1">
        <v>43.36</v>
      </c>
      <c r="L32" s="1">
        <v>88.02000000000001</v>
      </c>
      <c r="M32" s="1">
        <v>48.3</v>
      </c>
      <c r="N32" s="1">
        <v>136.32</v>
      </c>
      <c r="O32" s="1">
        <v>97.12</v>
      </c>
      <c r="P32" s="1">
        <v>233.44</v>
      </c>
      <c r="Q32" s="1">
        <v>494.90000000000009</v>
      </c>
      <c r="R32" s="1">
        <v>728.34000000000015</v>
      </c>
      <c r="S32" s="1">
        <v>77.459999999999994</v>
      </c>
      <c r="T32" s="1">
        <v>805.80000000000018</v>
      </c>
    </row>
    <row r="33" spans="3:21" ht="15" thickBot="1" x14ac:dyDescent="0.4">
      <c r="C33" s="11" t="s">
        <v>39</v>
      </c>
      <c r="D33" s="14">
        <f>SUM(D12:D31)</f>
        <v>10593</v>
      </c>
      <c r="E33" s="9"/>
      <c r="F33" s="10">
        <v>10593</v>
      </c>
      <c r="G33" s="9"/>
      <c r="H33" s="10">
        <v>10593</v>
      </c>
      <c r="I33" s="9"/>
      <c r="J33" s="10">
        <v>10593</v>
      </c>
      <c r="K33" s="9"/>
      <c r="L33" s="10">
        <v>10593</v>
      </c>
      <c r="M33" s="9"/>
      <c r="N33" s="10">
        <v>10593</v>
      </c>
      <c r="O33" s="9"/>
      <c r="P33" s="10">
        <v>10592.999999999998</v>
      </c>
      <c r="Q33" s="9"/>
      <c r="R33" s="1">
        <v>10593</v>
      </c>
      <c r="S33" s="9"/>
      <c r="T33" s="1">
        <v>10593</v>
      </c>
      <c r="U33" s="9"/>
    </row>
  </sheetData>
  <mergeCells count="37">
    <mergeCell ref="Q14:R14"/>
    <mergeCell ref="S14:T14"/>
    <mergeCell ref="U14:V14"/>
    <mergeCell ref="D15:D16"/>
    <mergeCell ref="E15:F15"/>
    <mergeCell ref="G15:H15"/>
    <mergeCell ref="I15:J15"/>
    <mergeCell ref="K15:L15"/>
    <mergeCell ref="M15:N15"/>
    <mergeCell ref="O15:P15"/>
    <mergeCell ref="E14:F14"/>
    <mergeCell ref="G14:H14"/>
    <mergeCell ref="I14:J14"/>
    <mergeCell ref="K14:L14"/>
    <mergeCell ref="M14:N14"/>
    <mergeCell ref="O14:P14"/>
    <mergeCell ref="Q15:R15"/>
    <mergeCell ref="S15:T15"/>
    <mergeCell ref="U15:V15"/>
    <mergeCell ref="E16:F16"/>
    <mergeCell ref="G16:H16"/>
    <mergeCell ref="I16:J16"/>
    <mergeCell ref="K16:L16"/>
    <mergeCell ref="M16:N16"/>
    <mergeCell ref="O16:P16"/>
    <mergeCell ref="Q16:R16"/>
    <mergeCell ref="U17:V17"/>
    <mergeCell ref="S16:T16"/>
    <mergeCell ref="U16:V16"/>
    <mergeCell ref="E17:F17"/>
    <mergeCell ref="G17:H17"/>
    <mergeCell ref="I17:J17"/>
    <mergeCell ref="K17:L17"/>
    <mergeCell ref="M17:N17"/>
    <mergeCell ref="O17:P17"/>
    <mergeCell ref="Q17:R17"/>
    <mergeCell ref="S17:T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7800B-FBCD-43E4-A5B2-4AC8455B721D}">
  <dimension ref="A1:X29"/>
  <sheetViews>
    <sheetView topLeftCell="A7" workbookViewId="0">
      <selection activeCell="C10" sqref="C10"/>
    </sheetView>
  </sheetViews>
  <sheetFormatPr defaultRowHeight="14.5" x14ac:dyDescent="0.35"/>
  <cols>
    <col min="1" max="1" width="30.26953125" style="1" bestFit="1" customWidth="1"/>
    <col min="2" max="2" width="23.08984375" style="1" bestFit="1" customWidth="1"/>
    <col min="3" max="3" width="44.08984375" style="1" bestFit="1" customWidth="1"/>
    <col min="4" max="4" width="19.1796875" style="1" bestFit="1" customWidth="1"/>
    <col min="5" max="5" width="7.453125" style="24" customWidth="1"/>
    <col min="6" max="6" width="9.1796875" style="10" customWidth="1"/>
    <col min="7" max="16384" width="8.7265625" style="1"/>
  </cols>
  <sheetData>
    <row r="1" spans="1:24" x14ac:dyDescent="0.35">
      <c r="A1" s="3" t="s">
        <v>40</v>
      </c>
      <c r="B1" s="1" t="s">
        <v>41</v>
      </c>
    </row>
    <row r="2" spans="1:24" x14ac:dyDescent="0.35">
      <c r="A2" s="3" t="s">
        <v>42</v>
      </c>
      <c r="B2" s="1" t="s">
        <v>98</v>
      </c>
    </row>
    <row r="3" spans="1:24" x14ac:dyDescent="0.35">
      <c r="A3" s="3" t="s">
        <v>44</v>
      </c>
      <c r="B3" s="1" t="s">
        <v>45</v>
      </c>
    </row>
    <row r="5" spans="1:24" x14ac:dyDescent="0.35">
      <c r="A5" s="1" t="s">
        <v>46</v>
      </c>
      <c r="B5" s="1">
        <v>23442</v>
      </c>
    </row>
    <row r="6" spans="1:24" x14ac:dyDescent="0.35">
      <c r="A6" s="1" t="s">
        <v>47</v>
      </c>
      <c r="B6" s="1">
        <v>12479</v>
      </c>
    </row>
    <row r="7" spans="1:24" x14ac:dyDescent="0.35">
      <c r="A7" s="1" t="s">
        <v>48</v>
      </c>
      <c r="B7" s="1">
        <v>53.23</v>
      </c>
    </row>
    <row r="8" spans="1:24" x14ac:dyDescent="0.35">
      <c r="A8" s="1" t="s">
        <v>49</v>
      </c>
      <c r="B8" s="1">
        <v>12300</v>
      </c>
    </row>
    <row r="9" spans="1:24" x14ac:dyDescent="0.35">
      <c r="A9" s="1" t="s">
        <v>50</v>
      </c>
      <c r="B9" s="1">
        <v>179</v>
      </c>
    </row>
    <row r="11" spans="1:24" x14ac:dyDescent="0.35">
      <c r="A11" s="1" t="s">
        <v>0</v>
      </c>
      <c r="B11" s="1">
        <v>6</v>
      </c>
    </row>
    <row r="12" spans="1:24" x14ac:dyDescent="0.35">
      <c r="A12" s="1" t="s">
        <v>1</v>
      </c>
    </row>
    <row r="14" spans="1:24" x14ac:dyDescent="0.35">
      <c r="A14" s="4" t="s">
        <v>2</v>
      </c>
      <c r="B14" s="5" t="s">
        <v>3</v>
      </c>
      <c r="C14" s="5" t="s">
        <v>4</v>
      </c>
      <c r="D14" s="4" t="s">
        <v>5</v>
      </c>
      <c r="E14" s="66" t="s">
        <v>6</v>
      </c>
      <c r="F14" s="66"/>
      <c r="G14" s="66" t="s">
        <v>7</v>
      </c>
      <c r="H14" s="66"/>
      <c r="I14" s="66" t="s">
        <v>8</v>
      </c>
      <c r="J14" s="66"/>
      <c r="K14" s="66" t="s">
        <v>9</v>
      </c>
      <c r="L14" s="66"/>
      <c r="M14" s="66" t="s">
        <v>10</v>
      </c>
      <c r="N14" s="66"/>
      <c r="O14" s="66" t="s">
        <v>11</v>
      </c>
      <c r="P14" s="66"/>
      <c r="Q14" s="66" t="s">
        <v>12</v>
      </c>
      <c r="R14" s="66"/>
      <c r="S14" s="66" t="s">
        <v>13</v>
      </c>
      <c r="T14" s="66"/>
      <c r="U14" s="66" t="s">
        <v>14</v>
      </c>
      <c r="V14" s="66"/>
      <c r="W14" s="5"/>
      <c r="X14" s="5"/>
    </row>
    <row r="15" spans="1:24" x14ac:dyDescent="0.35">
      <c r="A15" s="5"/>
      <c r="B15" s="5"/>
      <c r="C15" s="5"/>
      <c r="D15" s="64" t="s">
        <v>15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5"/>
      <c r="X15" s="5"/>
    </row>
    <row r="16" spans="1:24" x14ac:dyDescent="0.35">
      <c r="A16" s="5"/>
      <c r="B16" s="5"/>
      <c r="C16" s="5"/>
      <c r="D16" s="64"/>
      <c r="E16" s="63"/>
      <c r="F16" s="63"/>
      <c r="G16" s="63"/>
      <c r="H16" s="65"/>
      <c r="I16" s="63"/>
      <c r="J16" s="6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5"/>
      <c r="X16" s="5"/>
    </row>
    <row r="17" spans="1:24" x14ac:dyDescent="0.35">
      <c r="A17" s="2"/>
      <c r="B17" s="2"/>
      <c r="C17" s="2"/>
      <c r="D17" s="2"/>
      <c r="E17" s="62" t="s">
        <v>23</v>
      </c>
      <c r="F17" s="62"/>
      <c r="G17" s="62" t="s">
        <v>23</v>
      </c>
      <c r="H17" s="62"/>
      <c r="I17" s="62" t="s">
        <v>23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2"/>
      <c r="X17" s="2"/>
    </row>
    <row r="18" spans="1:24" x14ac:dyDescent="0.35">
      <c r="A18" s="2" t="s">
        <v>87</v>
      </c>
      <c r="B18" s="16" t="s">
        <v>99</v>
      </c>
      <c r="C18" s="16" t="s">
        <v>34</v>
      </c>
      <c r="D18" s="25">
        <v>2479</v>
      </c>
      <c r="E18" s="26">
        <v>-721</v>
      </c>
      <c r="F18" s="27">
        <v>1758</v>
      </c>
      <c r="G18" s="26"/>
      <c r="H18" s="28">
        <v>1758</v>
      </c>
      <c r="I18" s="29"/>
      <c r="J18" s="30">
        <v>1758</v>
      </c>
      <c r="K18" s="29"/>
      <c r="L18" s="29">
        <v>1758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2"/>
      <c r="X18" s="2"/>
    </row>
    <row r="19" spans="1:24" x14ac:dyDescent="0.35">
      <c r="A19" s="2" t="s">
        <v>87</v>
      </c>
      <c r="B19" s="12" t="s">
        <v>100</v>
      </c>
      <c r="C19" s="12" t="s">
        <v>101</v>
      </c>
      <c r="D19" s="31">
        <v>1775</v>
      </c>
      <c r="E19" s="26"/>
      <c r="F19" s="27">
        <v>1775</v>
      </c>
      <c r="G19" s="26"/>
      <c r="H19" s="28">
        <v>1775</v>
      </c>
      <c r="I19" s="29"/>
      <c r="J19" s="30">
        <v>1775</v>
      </c>
      <c r="K19" s="29"/>
      <c r="L19" s="29">
        <v>1775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6"/>
      <c r="X19" s="6"/>
    </row>
    <row r="20" spans="1:24" x14ac:dyDescent="0.35">
      <c r="A20" s="2" t="s">
        <v>28</v>
      </c>
      <c r="B20" s="13" t="s">
        <v>102</v>
      </c>
      <c r="C20" s="12" t="s">
        <v>32</v>
      </c>
      <c r="D20" s="25">
        <v>553</v>
      </c>
      <c r="E20" s="26">
        <v>2.64</v>
      </c>
      <c r="F20" s="27">
        <v>555.64</v>
      </c>
      <c r="G20" s="26">
        <v>1.08</v>
      </c>
      <c r="H20" s="28">
        <v>556.72</v>
      </c>
      <c r="I20" s="29">
        <v>-556.72</v>
      </c>
      <c r="J20" s="30"/>
      <c r="K20" s="29"/>
      <c r="L20" s="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35">
      <c r="A21" s="2" t="s">
        <v>28</v>
      </c>
      <c r="B21" s="13" t="s">
        <v>103</v>
      </c>
      <c r="C21" s="12" t="s">
        <v>60</v>
      </c>
      <c r="D21" s="25">
        <v>250</v>
      </c>
      <c r="E21" s="26">
        <v>50.160000000000004</v>
      </c>
      <c r="F21" s="27">
        <v>300.16000000000003</v>
      </c>
      <c r="G21" s="26">
        <v>27</v>
      </c>
      <c r="H21" s="28">
        <v>327.16000000000003</v>
      </c>
      <c r="I21" s="29">
        <v>-327.16000000000003</v>
      </c>
      <c r="J21" s="30"/>
      <c r="K21" s="29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5">
      <c r="A22" s="2" t="s">
        <v>28</v>
      </c>
      <c r="B22" s="13" t="s">
        <v>104</v>
      </c>
      <c r="C22" s="12" t="s">
        <v>67</v>
      </c>
      <c r="D22" s="25">
        <v>86</v>
      </c>
      <c r="E22" s="26">
        <v>16.170000000000002</v>
      </c>
      <c r="F22" s="27">
        <v>102.17</v>
      </c>
      <c r="G22" s="26">
        <v>9</v>
      </c>
      <c r="H22" s="28">
        <v>111.17</v>
      </c>
      <c r="I22" s="29">
        <v>-111.17</v>
      </c>
      <c r="J22" s="30"/>
      <c r="K22" s="29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35">
      <c r="A23" s="2" t="s">
        <v>87</v>
      </c>
      <c r="B23" s="13" t="s">
        <v>105</v>
      </c>
      <c r="C23" s="12" t="s">
        <v>34</v>
      </c>
      <c r="D23" s="25">
        <v>2068</v>
      </c>
      <c r="E23" s="26"/>
      <c r="F23" s="27">
        <v>2068</v>
      </c>
      <c r="G23" s="26">
        <v>-310</v>
      </c>
      <c r="H23" s="28">
        <v>1758</v>
      </c>
      <c r="I23" s="29"/>
      <c r="J23" s="30">
        <v>1758</v>
      </c>
      <c r="K23" s="29"/>
      <c r="L23" s="29">
        <v>1758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35">
      <c r="A24" s="2" t="s">
        <v>87</v>
      </c>
      <c r="B24" s="13" t="s">
        <v>106</v>
      </c>
      <c r="C24" s="12" t="s">
        <v>101</v>
      </c>
      <c r="D24" s="25">
        <v>1671</v>
      </c>
      <c r="E24" s="26">
        <v>2.31</v>
      </c>
      <c r="F24" s="27">
        <v>1673.31</v>
      </c>
      <c r="G24" s="26">
        <v>0.54</v>
      </c>
      <c r="H24" s="28">
        <v>1673.85</v>
      </c>
      <c r="I24" s="29">
        <v>348</v>
      </c>
      <c r="J24" s="30">
        <v>2021.85</v>
      </c>
      <c r="K24" s="29">
        <v>-263.84999999999991</v>
      </c>
      <c r="L24" s="29">
        <v>1758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35">
      <c r="A25" s="2" t="s">
        <v>87</v>
      </c>
      <c r="B25" s="13" t="s">
        <v>107</v>
      </c>
      <c r="C25" s="12" t="s">
        <v>25</v>
      </c>
      <c r="D25" s="25">
        <v>1392</v>
      </c>
      <c r="E25" s="26">
        <v>154.11000000000001</v>
      </c>
      <c r="F25" s="27">
        <v>1546.1100000000001</v>
      </c>
      <c r="G25" s="26">
        <v>43.92</v>
      </c>
      <c r="H25" s="28">
        <v>1590.0300000000002</v>
      </c>
      <c r="I25" s="29">
        <v>182</v>
      </c>
      <c r="J25" s="30">
        <v>1772.0300000000002</v>
      </c>
      <c r="K25" s="29"/>
      <c r="L25" s="29">
        <v>1772.0300000000002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35">
      <c r="A26" s="2" t="s">
        <v>28</v>
      </c>
      <c r="B26" s="13" t="s">
        <v>108</v>
      </c>
      <c r="C26" s="12" t="s">
        <v>30</v>
      </c>
      <c r="D26" s="25">
        <v>979</v>
      </c>
      <c r="E26" s="26">
        <v>158.73000000000002</v>
      </c>
      <c r="F26" s="27">
        <v>1137.73</v>
      </c>
      <c r="G26" s="26">
        <v>88.02</v>
      </c>
      <c r="H26" s="28">
        <v>1225.75</v>
      </c>
      <c r="I26" s="29">
        <v>249.13</v>
      </c>
      <c r="J26" s="30">
        <v>1474.88</v>
      </c>
      <c r="K26" s="29">
        <v>79</v>
      </c>
      <c r="L26" s="29">
        <v>1553.88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35">
      <c r="A27" s="2" t="s">
        <v>87</v>
      </c>
      <c r="B27" s="13" t="s">
        <v>109</v>
      </c>
      <c r="C27" s="12" t="s">
        <v>33</v>
      </c>
      <c r="D27" s="32">
        <v>1047</v>
      </c>
      <c r="E27" s="33">
        <v>331.98</v>
      </c>
      <c r="F27" s="34">
        <v>1378.98</v>
      </c>
      <c r="G27" s="26">
        <v>132.29999999999998</v>
      </c>
      <c r="H27" s="28">
        <v>1511.28</v>
      </c>
      <c r="I27" s="29">
        <v>97.25</v>
      </c>
      <c r="J27" s="30">
        <v>1608.53</v>
      </c>
      <c r="K27" s="29">
        <v>20</v>
      </c>
      <c r="L27" s="29">
        <v>1628.53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35">
      <c r="C28" s="11" t="s">
        <v>38</v>
      </c>
      <c r="D28" s="35"/>
      <c r="E28" s="36">
        <v>4.8999999999999773</v>
      </c>
      <c r="F28" s="37">
        <v>4.8999999999999773</v>
      </c>
      <c r="G28" s="29">
        <v>8.1399999999999864</v>
      </c>
      <c r="H28" s="30">
        <v>13.039999999999964</v>
      </c>
      <c r="I28" s="29">
        <v>118.66999999999999</v>
      </c>
      <c r="J28" s="30">
        <v>131.70999999999995</v>
      </c>
      <c r="K28" s="29">
        <v>164.84999999999991</v>
      </c>
      <c r="L28" s="29">
        <v>296.55999999999983</v>
      </c>
    </row>
    <row r="29" spans="1:24" s="3" customFormat="1" x14ac:dyDescent="0.35">
      <c r="C29" s="11" t="s">
        <v>39</v>
      </c>
      <c r="D29" s="38">
        <v>12300</v>
      </c>
      <c r="E29" s="39"/>
      <c r="F29" s="40">
        <v>12300</v>
      </c>
      <c r="G29" s="41"/>
      <c r="H29" s="40">
        <v>12300</v>
      </c>
      <c r="I29" s="42"/>
      <c r="J29" s="40">
        <v>12300</v>
      </c>
      <c r="K29" s="42"/>
      <c r="L29" s="43">
        <v>12300</v>
      </c>
      <c r="M29" s="44"/>
      <c r="N29" s="45"/>
      <c r="O29" s="44"/>
      <c r="P29" s="45"/>
      <c r="Q29" s="44"/>
      <c r="S29" s="44"/>
      <c r="U29" s="44"/>
    </row>
  </sheetData>
  <protectedRanges>
    <protectedRange sqref="B18:C27" name="Range1_2"/>
  </protectedRanges>
  <mergeCells count="37">
    <mergeCell ref="Q14:R14"/>
    <mergeCell ref="S14:T14"/>
    <mergeCell ref="U14:V14"/>
    <mergeCell ref="D15:D16"/>
    <mergeCell ref="E15:F15"/>
    <mergeCell ref="G15:H15"/>
    <mergeCell ref="I15:J15"/>
    <mergeCell ref="K15:L15"/>
    <mergeCell ref="M15:N15"/>
    <mergeCell ref="O15:P15"/>
    <mergeCell ref="E14:F14"/>
    <mergeCell ref="G14:H14"/>
    <mergeCell ref="I14:J14"/>
    <mergeCell ref="K14:L14"/>
    <mergeCell ref="M14:N14"/>
    <mergeCell ref="O14:P14"/>
    <mergeCell ref="Q15:R15"/>
    <mergeCell ref="S15:T15"/>
    <mergeCell ref="U15:V15"/>
    <mergeCell ref="E16:F16"/>
    <mergeCell ref="G16:H16"/>
    <mergeCell ref="I16:J16"/>
    <mergeCell ref="K16:L16"/>
    <mergeCell ref="M16:N16"/>
    <mergeCell ref="O16:P16"/>
    <mergeCell ref="Q16:R16"/>
    <mergeCell ref="U17:V17"/>
    <mergeCell ref="S16:T16"/>
    <mergeCell ref="U16:V16"/>
    <mergeCell ref="E17:F17"/>
    <mergeCell ref="G17:H17"/>
    <mergeCell ref="I17:J17"/>
    <mergeCell ref="K17:L17"/>
    <mergeCell ref="M17:N17"/>
    <mergeCell ref="O17:P17"/>
    <mergeCell ref="Q17:R17"/>
    <mergeCell ref="S17:T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E3174-C81B-481D-A41D-0B38C7152D1F}">
  <dimension ref="A1:Z32"/>
  <sheetViews>
    <sheetView topLeftCell="A14" workbookViewId="0">
      <selection activeCell="A22" sqref="A22"/>
    </sheetView>
  </sheetViews>
  <sheetFormatPr defaultRowHeight="14.5" x14ac:dyDescent="0.35"/>
  <cols>
    <col min="1" max="1" width="30.26953125" style="1" bestFit="1" customWidth="1"/>
    <col min="2" max="2" width="23.08984375" style="1" bestFit="1" customWidth="1"/>
    <col min="3" max="3" width="44.08984375" style="1" bestFit="1" customWidth="1"/>
    <col min="4" max="4" width="19.1796875" style="1" bestFit="1" customWidth="1"/>
    <col min="5" max="5" width="5.81640625" style="1" bestFit="1" customWidth="1"/>
    <col min="6" max="6" width="7.81640625" style="1" bestFit="1" customWidth="1"/>
    <col min="7" max="21" width="8.7265625" style="1"/>
    <col min="22" max="22" width="12.08984375" style="1" customWidth="1"/>
    <col min="23" max="16384" width="8.7265625" style="1"/>
  </cols>
  <sheetData>
    <row r="1" spans="1:26" x14ac:dyDescent="0.35">
      <c r="A1" s="3" t="s">
        <v>40</v>
      </c>
      <c r="B1" s="1" t="s">
        <v>41</v>
      </c>
    </row>
    <row r="2" spans="1:26" x14ac:dyDescent="0.35">
      <c r="A2" s="3" t="s">
        <v>42</v>
      </c>
      <c r="B2" s="1" t="s">
        <v>191</v>
      </c>
    </row>
    <row r="3" spans="1:26" x14ac:dyDescent="0.35">
      <c r="A3" s="3" t="s">
        <v>44</v>
      </c>
      <c r="B3" s="1" t="s">
        <v>45</v>
      </c>
    </row>
    <row r="5" spans="1:26" x14ac:dyDescent="0.35">
      <c r="A5" s="1" t="s">
        <v>46</v>
      </c>
      <c r="B5" s="1">
        <v>24938</v>
      </c>
    </row>
    <row r="6" spans="1:26" x14ac:dyDescent="0.35">
      <c r="A6" s="1" t="s">
        <v>47</v>
      </c>
      <c r="B6" s="1">
        <v>14217</v>
      </c>
    </row>
    <row r="7" spans="1:26" x14ac:dyDescent="0.35">
      <c r="A7" s="1" t="s">
        <v>48</v>
      </c>
      <c r="B7" s="57">
        <v>57.009383270510874</v>
      </c>
    </row>
    <row r="8" spans="1:26" x14ac:dyDescent="0.35">
      <c r="A8" s="1" t="s">
        <v>49</v>
      </c>
      <c r="B8" s="1">
        <v>13962</v>
      </c>
    </row>
    <row r="9" spans="1:26" x14ac:dyDescent="0.35">
      <c r="A9" s="1" t="s">
        <v>50</v>
      </c>
      <c r="B9" s="1">
        <v>255</v>
      </c>
    </row>
    <row r="11" spans="1:26" x14ac:dyDescent="0.35">
      <c r="A11" s="1" t="s">
        <v>0</v>
      </c>
      <c r="B11" s="1">
        <v>6</v>
      </c>
    </row>
    <row r="12" spans="1:26" x14ac:dyDescent="0.35">
      <c r="A12" s="1" t="s">
        <v>1</v>
      </c>
      <c r="B12" s="10">
        <v>1995</v>
      </c>
    </row>
    <row r="14" spans="1:26" x14ac:dyDescent="0.35">
      <c r="A14" s="4" t="s">
        <v>2</v>
      </c>
      <c r="B14" s="5" t="s">
        <v>3</v>
      </c>
      <c r="C14" s="5" t="s">
        <v>4</v>
      </c>
      <c r="D14" s="4" t="s">
        <v>5</v>
      </c>
      <c r="E14" s="66" t="s">
        <v>6</v>
      </c>
      <c r="F14" s="66"/>
      <c r="G14" s="66" t="s">
        <v>7</v>
      </c>
      <c r="H14" s="66"/>
      <c r="I14" s="66" t="s">
        <v>8</v>
      </c>
      <c r="J14" s="66"/>
      <c r="K14" s="66" t="s">
        <v>9</v>
      </c>
      <c r="L14" s="66"/>
      <c r="M14" s="66" t="s">
        <v>10</v>
      </c>
      <c r="N14" s="66"/>
      <c r="O14" s="66" t="s">
        <v>11</v>
      </c>
      <c r="P14" s="66"/>
      <c r="Q14" s="66" t="s">
        <v>12</v>
      </c>
      <c r="R14" s="66"/>
      <c r="S14" s="66" t="s">
        <v>13</v>
      </c>
      <c r="T14" s="66"/>
      <c r="U14" s="66" t="s">
        <v>14</v>
      </c>
      <c r="V14" s="66"/>
      <c r="W14" s="66" t="s">
        <v>111</v>
      </c>
      <c r="X14" s="66"/>
      <c r="Y14" s="66" t="s">
        <v>192</v>
      </c>
      <c r="Z14" s="66"/>
    </row>
    <row r="15" spans="1:26" x14ac:dyDescent="0.35">
      <c r="A15" s="5"/>
      <c r="B15" s="5"/>
      <c r="C15" s="5"/>
      <c r="D15" s="64" t="s">
        <v>15</v>
      </c>
      <c r="E15" s="63" t="s">
        <v>16</v>
      </c>
      <c r="F15" s="63"/>
      <c r="G15" s="63" t="s">
        <v>16</v>
      </c>
      <c r="H15" s="63"/>
      <c r="I15" s="63" t="s">
        <v>16</v>
      </c>
      <c r="J15" s="63"/>
      <c r="K15" s="63" t="s">
        <v>17</v>
      </c>
      <c r="L15" s="63"/>
      <c r="M15" s="63" t="s">
        <v>17</v>
      </c>
      <c r="N15" s="63"/>
      <c r="O15" s="63" t="s">
        <v>17</v>
      </c>
      <c r="P15" s="63"/>
      <c r="Q15" s="63" t="s">
        <v>17</v>
      </c>
      <c r="R15" s="63"/>
      <c r="S15" s="63" t="s">
        <v>16</v>
      </c>
      <c r="T15" s="63"/>
      <c r="U15" s="63" t="s">
        <v>16</v>
      </c>
      <c r="V15" s="63"/>
      <c r="W15" s="63" t="s">
        <v>17</v>
      </c>
      <c r="X15" s="65"/>
      <c r="Y15" s="67" t="s">
        <v>17</v>
      </c>
      <c r="Z15" s="67"/>
    </row>
    <row r="16" spans="1:26" x14ac:dyDescent="0.35">
      <c r="A16" s="5"/>
      <c r="B16" s="5"/>
      <c r="C16" s="5"/>
      <c r="D16" s="64"/>
      <c r="E16" s="63" t="s">
        <v>193</v>
      </c>
      <c r="F16" s="63"/>
      <c r="G16" s="63" t="s">
        <v>194</v>
      </c>
      <c r="H16" s="65"/>
      <c r="I16" s="63" t="s">
        <v>195</v>
      </c>
      <c r="J16" s="65"/>
      <c r="K16" s="63" t="s">
        <v>196</v>
      </c>
      <c r="L16" s="63"/>
      <c r="M16" s="63" t="s">
        <v>197</v>
      </c>
      <c r="N16" s="63"/>
      <c r="O16" s="63" t="s">
        <v>198</v>
      </c>
      <c r="P16" s="63"/>
      <c r="Q16" s="63" t="s">
        <v>199</v>
      </c>
      <c r="R16" s="63"/>
      <c r="S16" s="63" t="s">
        <v>200</v>
      </c>
      <c r="T16" s="63"/>
      <c r="U16" s="63" t="s">
        <v>201</v>
      </c>
      <c r="V16" s="63"/>
      <c r="W16" s="63" t="s">
        <v>202</v>
      </c>
      <c r="X16" s="65"/>
      <c r="Y16" s="67" t="s">
        <v>203</v>
      </c>
      <c r="Z16" s="67"/>
    </row>
    <row r="17" spans="1:26" x14ac:dyDescent="0.35">
      <c r="A17" s="2"/>
      <c r="B17" s="2"/>
      <c r="C17" s="2"/>
      <c r="D17" s="2"/>
      <c r="E17" s="62" t="s">
        <v>23</v>
      </c>
      <c r="F17" s="62"/>
      <c r="G17" s="62" t="s">
        <v>23</v>
      </c>
      <c r="H17" s="62"/>
      <c r="I17" s="62" t="s">
        <v>23</v>
      </c>
      <c r="J17" s="62"/>
      <c r="K17" s="62" t="s">
        <v>23</v>
      </c>
      <c r="L17" s="62"/>
      <c r="M17" s="62" t="s">
        <v>23</v>
      </c>
      <c r="N17" s="62"/>
      <c r="O17" s="62" t="s">
        <v>23</v>
      </c>
      <c r="P17" s="62"/>
      <c r="Q17" s="62" t="s">
        <v>23</v>
      </c>
      <c r="R17" s="62"/>
      <c r="S17" s="62" t="s">
        <v>23</v>
      </c>
      <c r="T17" s="62"/>
      <c r="U17" s="62" t="s">
        <v>23</v>
      </c>
      <c r="V17" s="62"/>
      <c r="W17" s="62" t="s">
        <v>23</v>
      </c>
      <c r="X17" s="62"/>
      <c r="Y17" s="62" t="s">
        <v>23</v>
      </c>
      <c r="Z17" s="62"/>
    </row>
    <row r="18" spans="1:26" x14ac:dyDescent="0.35">
      <c r="A18" s="2" t="s">
        <v>87</v>
      </c>
      <c r="B18" s="16" t="s">
        <v>204</v>
      </c>
      <c r="C18" s="16" t="s">
        <v>60</v>
      </c>
      <c r="D18" s="2">
        <v>1193</v>
      </c>
      <c r="E18" s="47">
        <v>15.4</v>
      </c>
      <c r="F18" s="47">
        <v>1208.4000000000001</v>
      </c>
      <c r="G18" s="47">
        <v>11.549999999999999</v>
      </c>
      <c r="H18" s="47">
        <v>1219.95</v>
      </c>
      <c r="I18" s="47">
        <v>1</v>
      </c>
      <c r="J18" s="47">
        <v>1220.95</v>
      </c>
      <c r="K18" s="47">
        <v>29.6</v>
      </c>
      <c r="L18" s="47">
        <v>1250.55</v>
      </c>
      <c r="M18" s="47">
        <v>21</v>
      </c>
      <c r="N18" s="47">
        <v>1271.55</v>
      </c>
      <c r="O18" s="47">
        <v>66.59</v>
      </c>
      <c r="P18" s="47">
        <v>1338.1399999999999</v>
      </c>
      <c r="Q18" s="47">
        <v>131.79999999999998</v>
      </c>
      <c r="R18" s="47">
        <v>1469.9399999999998</v>
      </c>
      <c r="S18" s="48">
        <v>9.75</v>
      </c>
      <c r="T18" s="48">
        <v>1479.6899999999998</v>
      </c>
      <c r="U18" s="47">
        <v>1.76</v>
      </c>
      <c r="V18" s="47">
        <v>1481.4499999999998</v>
      </c>
      <c r="W18" s="2">
        <v>100.22</v>
      </c>
      <c r="X18" s="2">
        <v>1581.6699999999998</v>
      </c>
      <c r="Y18" s="1">
        <v>148.41999999999999</v>
      </c>
      <c r="Z18" s="1">
        <v>1730.09</v>
      </c>
    </row>
    <row r="19" spans="1:26" x14ac:dyDescent="0.35">
      <c r="A19" s="22" t="s">
        <v>28</v>
      </c>
      <c r="B19" s="12" t="s">
        <v>205</v>
      </c>
      <c r="C19" s="12" t="s">
        <v>67</v>
      </c>
      <c r="D19" s="49">
        <v>83</v>
      </c>
      <c r="E19" s="47">
        <v>1.32</v>
      </c>
      <c r="F19" s="17">
        <v>84.32</v>
      </c>
      <c r="G19" s="47">
        <v>1.7999999999999998</v>
      </c>
      <c r="H19" s="47">
        <v>86.11999999999999</v>
      </c>
      <c r="I19" s="47">
        <v>0</v>
      </c>
      <c r="J19" s="47">
        <v>86.11999999999999</v>
      </c>
      <c r="K19" s="47">
        <v>-86.11999999999999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22">
        <v>0</v>
      </c>
      <c r="X19" s="22">
        <v>0</v>
      </c>
      <c r="Y19" s="1">
        <v>0</v>
      </c>
      <c r="Z19" s="1">
        <v>0</v>
      </c>
    </row>
    <row r="20" spans="1:26" x14ac:dyDescent="0.35">
      <c r="A20" s="2" t="s">
        <v>87</v>
      </c>
      <c r="B20" s="13" t="s">
        <v>193</v>
      </c>
      <c r="C20" s="12" t="s">
        <v>34</v>
      </c>
      <c r="D20" s="2">
        <v>2559</v>
      </c>
      <c r="E20" s="2">
        <v>-564</v>
      </c>
      <c r="F20" s="17">
        <v>1995</v>
      </c>
      <c r="G20" s="2">
        <v>0</v>
      </c>
      <c r="H20" s="2">
        <v>1995</v>
      </c>
      <c r="I20" s="2">
        <v>0</v>
      </c>
      <c r="J20" s="2">
        <v>1995</v>
      </c>
      <c r="K20" s="2">
        <v>0</v>
      </c>
      <c r="L20" s="2">
        <v>1995</v>
      </c>
      <c r="M20" s="2">
        <v>0</v>
      </c>
      <c r="N20" s="2">
        <v>1995</v>
      </c>
      <c r="O20" s="2">
        <v>0</v>
      </c>
      <c r="P20" s="2">
        <v>1995</v>
      </c>
      <c r="Q20" s="2">
        <v>0</v>
      </c>
      <c r="R20" s="2">
        <v>1995</v>
      </c>
      <c r="S20" s="2">
        <v>0</v>
      </c>
      <c r="T20" s="2">
        <v>1995</v>
      </c>
      <c r="U20" s="2">
        <v>0</v>
      </c>
      <c r="V20" s="2">
        <v>1995</v>
      </c>
      <c r="W20" s="2">
        <v>0</v>
      </c>
      <c r="X20" s="2">
        <v>1995</v>
      </c>
      <c r="Y20" s="1">
        <v>0</v>
      </c>
      <c r="Z20" s="1">
        <v>1995</v>
      </c>
    </row>
    <row r="21" spans="1:26" x14ac:dyDescent="0.35">
      <c r="A21" s="2" t="s">
        <v>87</v>
      </c>
      <c r="B21" s="13" t="s">
        <v>200</v>
      </c>
      <c r="C21" s="12" t="s">
        <v>34</v>
      </c>
      <c r="D21" s="2">
        <v>1924</v>
      </c>
      <c r="E21" s="2">
        <v>105.82000000000001</v>
      </c>
      <c r="F21" s="17">
        <v>2029.82</v>
      </c>
      <c r="G21" s="2">
        <v>0</v>
      </c>
      <c r="H21" s="2">
        <v>2029.82</v>
      </c>
      <c r="I21" s="2">
        <v>0</v>
      </c>
      <c r="J21" s="2">
        <v>2029.82</v>
      </c>
      <c r="K21" s="2">
        <v>0</v>
      </c>
      <c r="L21" s="2">
        <v>2029.82</v>
      </c>
      <c r="M21" s="2">
        <v>0</v>
      </c>
      <c r="N21" s="2">
        <v>2029.82</v>
      </c>
      <c r="O21" s="2">
        <v>0</v>
      </c>
      <c r="P21" s="2">
        <v>2029.82</v>
      </c>
      <c r="Q21" s="2">
        <v>0</v>
      </c>
      <c r="R21" s="2">
        <v>2029.82</v>
      </c>
      <c r="S21" s="2">
        <v>-34.819999999999936</v>
      </c>
      <c r="T21" s="2">
        <v>1995</v>
      </c>
      <c r="U21" s="2">
        <v>0</v>
      </c>
      <c r="V21" s="2">
        <v>1995</v>
      </c>
      <c r="W21" s="2">
        <v>0</v>
      </c>
      <c r="X21" s="2">
        <v>1995</v>
      </c>
      <c r="Y21" s="1">
        <v>0</v>
      </c>
      <c r="Z21" s="1">
        <v>1995</v>
      </c>
    </row>
    <row r="22" spans="1:26" x14ac:dyDescent="0.35">
      <c r="A22" s="2" t="s">
        <v>28</v>
      </c>
      <c r="B22" s="13" t="s">
        <v>206</v>
      </c>
      <c r="C22" s="12" t="s">
        <v>30</v>
      </c>
      <c r="D22" s="2">
        <v>228</v>
      </c>
      <c r="E22" s="2">
        <v>2.64</v>
      </c>
      <c r="F22" s="17">
        <v>230.64</v>
      </c>
      <c r="G22" s="2">
        <v>1.65</v>
      </c>
      <c r="H22" s="2">
        <v>232.29</v>
      </c>
      <c r="I22" s="2">
        <v>0.30000000000000004</v>
      </c>
      <c r="J22" s="2">
        <v>232.59</v>
      </c>
      <c r="K22" s="2">
        <v>6.22</v>
      </c>
      <c r="L22" s="2">
        <v>238.81</v>
      </c>
      <c r="M22" s="2">
        <v>22</v>
      </c>
      <c r="N22" s="2">
        <v>260.81</v>
      </c>
      <c r="O22" s="2">
        <v>-260.81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1">
        <v>0</v>
      </c>
      <c r="Z22" s="1">
        <v>0</v>
      </c>
    </row>
    <row r="23" spans="1:26" x14ac:dyDescent="0.35">
      <c r="A23" s="2" t="s">
        <v>28</v>
      </c>
      <c r="B23" s="13" t="s">
        <v>207</v>
      </c>
      <c r="C23" s="12" t="s">
        <v>134</v>
      </c>
      <c r="D23" s="2">
        <v>166</v>
      </c>
      <c r="E23" s="2">
        <v>0.66</v>
      </c>
      <c r="F23" s="17">
        <v>166.66</v>
      </c>
      <c r="G23" s="2">
        <v>0.6</v>
      </c>
      <c r="H23" s="2">
        <v>167.26</v>
      </c>
      <c r="I23" s="2">
        <v>0.1</v>
      </c>
      <c r="J23" s="2">
        <v>167.35999999999999</v>
      </c>
      <c r="K23" s="2">
        <v>2</v>
      </c>
      <c r="L23" s="2">
        <v>169.35999999999999</v>
      </c>
      <c r="M23" s="2">
        <v>-169.35999999999999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1">
        <v>0</v>
      </c>
      <c r="Z23" s="1">
        <v>0</v>
      </c>
    </row>
    <row r="24" spans="1:26" x14ac:dyDescent="0.35">
      <c r="A24" s="2" t="s">
        <v>87</v>
      </c>
      <c r="B24" s="13" t="s">
        <v>194</v>
      </c>
      <c r="C24" s="12" t="s">
        <v>34</v>
      </c>
      <c r="D24" s="2">
        <v>2350</v>
      </c>
      <c r="E24" s="2">
        <v>0</v>
      </c>
      <c r="F24" s="17">
        <v>2350</v>
      </c>
      <c r="G24" s="2">
        <v>-355</v>
      </c>
      <c r="H24" s="2">
        <v>1995</v>
      </c>
      <c r="I24" s="2">
        <v>0</v>
      </c>
      <c r="J24" s="2">
        <v>1995</v>
      </c>
      <c r="K24" s="2">
        <v>0</v>
      </c>
      <c r="L24" s="2">
        <v>1995</v>
      </c>
      <c r="M24" s="2">
        <v>0</v>
      </c>
      <c r="N24" s="2">
        <v>1995</v>
      </c>
      <c r="O24" s="2">
        <v>0</v>
      </c>
      <c r="P24" s="2">
        <v>1995</v>
      </c>
      <c r="Q24" s="2">
        <v>0</v>
      </c>
      <c r="R24" s="2">
        <v>1995</v>
      </c>
      <c r="S24" s="2">
        <v>0</v>
      </c>
      <c r="T24" s="2">
        <v>1995</v>
      </c>
      <c r="U24" s="2">
        <v>0</v>
      </c>
      <c r="V24" s="2">
        <v>1995</v>
      </c>
      <c r="W24" s="2">
        <v>0</v>
      </c>
      <c r="X24" s="2">
        <v>1995</v>
      </c>
      <c r="Y24" s="1">
        <v>0</v>
      </c>
      <c r="Z24" s="1">
        <v>1995</v>
      </c>
    </row>
    <row r="25" spans="1:26" x14ac:dyDescent="0.35">
      <c r="A25" s="2" t="s">
        <v>28</v>
      </c>
      <c r="B25" s="13" t="s">
        <v>208</v>
      </c>
      <c r="C25" s="12" t="s">
        <v>209</v>
      </c>
      <c r="D25" s="2">
        <v>526</v>
      </c>
      <c r="E25" s="2">
        <v>3.52</v>
      </c>
      <c r="F25" s="17">
        <v>529.52</v>
      </c>
      <c r="G25" s="2">
        <v>2.4</v>
      </c>
      <c r="H25" s="2">
        <v>531.91999999999996</v>
      </c>
      <c r="I25" s="2">
        <v>0.2</v>
      </c>
      <c r="J25" s="2">
        <v>532.12</v>
      </c>
      <c r="K25" s="2">
        <v>5.22</v>
      </c>
      <c r="L25" s="2">
        <v>537.34</v>
      </c>
      <c r="M25" s="2">
        <v>29</v>
      </c>
      <c r="N25" s="2">
        <v>566.34</v>
      </c>
      <c r="O25" s="2">
        <v>10</v>
      </c>
      <c r="P25" s="2">
        <v>576.34</v>
      </c>
      <c r="Q25" s="2">
        <v>18.22</v>
      </c>
      <c r="R25" s="2">
        <v>594.56000000000006</v>
      </c>
      <c r="S25" s="2">
        <v>2.5499999999999998</v>
      </c>
      <c r="T25" s="2">
        <v>597.11</v>
      </c>
      <c r="U25" s="2">
        <v>0.66</v>
      </c>
      <c r="V25" s="2">
        <v>597.77</v>
      </c>
      <c r="W25" s="2">
        <v>-597.77</v>
      </c>
      <c r="X25" s="2">
        <v>0</v>
      </c>
      <c r="Y25" s="1">
        <v>0</v>
      </c>
      <c r="Z25" s="1">
        <v>0</v>
      </c>
    </row>
    <row r="26" spans="1:26" x14ac:dyDescent="0.35">
      <c r="A26" s="2" t="s">
        <v>28</v>
      </c>
      <c r="B26" s="13" t="s">
        <v>210</v>
      </c>
      <c r="C26" s="12" t="s">
        <v>33</v>
      </c>
      <c r="D26" s="2">
        <v>903</v>
      </c>
      <c r="E26" s="2">
        <v>10.119999999999999</v>
      </c>
      <c r="F26" s="17">
        <v>913.12</v>
      </c>
      <c r="G26" s="2">
        <v>8.85</v>
      </c>
      <c r="H26" s="2">
        <v>921.97</v>
      </c>
      <c r="I26" s="2">
        <v>0.70000000000000007</v>
      </c>
      <c r="J26" s="2">
        <v>922.67000000000007</v>
      </c>
      <c r="K26" s="2">
        <v>8.5200000000000014</v>
      </c>
      <c r="L26" s="2">
        <v>931.19</v>
      </c>
      <c r="M26" s="2">
        <v>7.52</v>
      </c>
      <c r="N26" s="2">
        <v>938.71</v>
      </c>
      <c r="O26" s="2">
        <v>46.519999999999996</v>
      </c>
      <c r="P26" s="2">
        <v>985.23</v>
      </c>
      <c r="Q26" s="2">
        <v>33.4</v>
      </c>
      <c r="R26" s="2">
        <v>1018.63</v>
      </c>
      <c r="S26" s="2">
        <v>15.45</v>
      </c>
      <c r="T26" s="2">
        <v>1034.08</v>
      </c>
      <c r="U26" s="2">
        <v>0.44</v>
      </c>
      <c r="V26" s="2">
        <v>1034.52</v>
      </c>
      <c r="W26" s="2">
        <v>147.44</v>
      </c>
      <c r="X26" s="2">
        <v>1181.96</v>
      </c>
      <c r="Y26" s="1">
        <v>338.69</v>
      </c>
      <c r="Z26" s="1">
        <v>1520.65</v>
      </c>
    </row>
    <row r="27" spans="1:26" x14ac:dyDescent="0.35">
      <c r="A27" s="2" t="s">
        <v>28</v>
      </c>
      <c r="B27" s="13" t="s">
        <v>211</v>
      </c>
      <c r="C27" s="12" t="s">
        <v>134</v>
      </c>
      <c r="D27" s="2">
        <v>368</v>
      </c>
      <c r="E27" s="2">
        <v>3.96</v>
      </c>
      <c r="F27" s="17">
        <v>371.96</v>
      </c>
      <c r="G27" s="2">
        <v>12.9</v>
      </c>
      <c r="H27" s="2">
        <v>384.85999999999996</v>
      </c>
      <c r="I27" s="2">
        <v>0.5</v>
      </c>
      <c r="J27" s="2">
        <v>385.35999999999996</v>
      </c>
      <c r="K27" s="2">
        <v>5</v>
      </c>
      <c r="L27" s="2">
        <v>390.35999999999996</v>
      </c>
      <c r="M27" s="2">
        <v>35.44</v>
      </c>
      <c r="N27" s="2">
        <v>425.79999999999995</v>
      </c>
      <c r="O27" s="2">
        <v>22.52</v>
      </c>
      <c r="P27" s="2">
        <v>448.31999999999994</v>
      </c>
      <c r="Q27" s="2">
        <v>-448.31999999999994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1">
        <v>0</v>
      </c>
      <c r="Z27" s="1">
        <v>0</v>
      </c>
    </row>
    <row r="28" spans="1:26" x14ac:dyDescent="0.35">
      <c r="A28" s="2" t="s">
        <v>28</v>
      </c>
      <c r="B28" s="13" t="s">
        <v>212</v>
      </c>
      <c r="C28" s="12" t="s">
        <v>25</v>
      </c>
      <c r="D28" s="2">
        <v>492</v>
      </c>
      <c r="E28" s="2">
        <v>4.84</v>
      </c>
      <c r="F28" s="17">
        <v>496.84</v>
      </c>
      <c r="G28" s="2">
        <v>2.1</v>
      </c>
      <c r="H28" s="2">
        <v>498.94</v>
      </c>
      <c r="I28" s="2">
        <v>0.30000000000000004</v>
      </c>
      <c r="J28" s="2">
        <v>499.24</v>
      </c>
      <c r="K28" s="2">
        <v>5</v>
      </c>
      <c r="L28" s="2">
        <v>504.24</v>
      </c>
      <c r="M28" s="2">
        <v>14</v>
      </c>
      <c r="N28" s="2">
        <v>518.24</v>
      </c>
      <c r="O28" s="2">
        <v>70.22</v>
      </c>
      <c r="P28" s="2">
        <v>588.46</v>
      </c>
      <c r="Q28" s="2">
        <v>28.6</v>
      </c>
      <c r="R28" s="2">
        <v>617.06000000000006</v>
      </c>
      <c r="S28" s="2">
        <v>4.95</v>
      </c>
      <c r="T28" s="2">
        <v>622.0100000000001</v>
      </c>
      <c r="U28" s="2">
        <v>0.88</v>
      </c>
      <c r="V28" s="2">
        <v>622.8900000000001</v>
      </c>
      <c r="W28" s="2">
        <v>24.52</v>
      </c>
      <c r="X28" s="2">
        <v>647.41000000000008</v>
      </c>
      <c r="Y28" s="1">
        <v>-647.41000000000008</v>
      </c>
      <c r="Z28" s="1">
        <v>0</v>
      </c>
    </row>
    <row r="29" spans="1:26" x14ac:dyDescent="0.35">
      <c r="A29" s="2" t="s">
        <v>87</v>
      </c>
      <c r="B29" s="13" t="s">
        <v>201</v>
      </c>
      <c r="C29" s="12" t="s">
        <v>34</v>
      </c>
      <c r="D29" s="2">
        <v>1649</v>
      </c>
      <c r="E29" s="2">
        <v>22.44</v>
      </c>
      <c r="F29" s="17">
        <v>1671.44</v>
      </c>
      <c r="G29" s="2">
        <v>29.099999999999998</v>
      </c>
      <c r="H29" s="2">
        <v>1700.54</v>
      </c>
      <c r="I29" s="2">
        <v>179.8</v>
      </c>
      <c r="J29" s="2">
        <v>1880.34</v>
      </c>
      <c r="K29" s="2">
        <v>12.04</v>
      </c>
      <c r="L29" s="2">
        <v>1892.3799999999999</v>
      </c>
      <c r="M29" s="2">
        <v>8.3000000000000007</v>
      </c>
      <c r="N29" s="2">
        <v>1900.6799999999998</v>
      </c>
      <c r="O29" s="2">
        <v>22.360000000000003</v>
      </c>
      <c r="P29" s="2">
        <v>1923.0399999999997</v>
      </c>
      <c r="Q29" s="2">
        <v>101</v>
      </c>
      <c r="R29" s="2">
        <v>2024.0399999999997</v>
      </c>
      <c r="S29" s="2">
        <v>0</v>
      </c>
      <c r="T29" s="2">
        <v>2024.0399999999997</v>
      </c>
      <c r="U29" s="2">
        <v>-29.039999999999736</v>
      </c>
      <c r="V29" s="2">
        <v>1995</v>
      </c>
      <c r="W29" s="2">
        <v>0</v>
      </c>
      <c r="X29" s="2">
        <v>1995</v>
      </c>
      <c r="Y29" s="1">
        <v>0</v>
      </c>
      <c r="Z29" s="1">
        <v>1995</v>
      </c>
    </row>
    <row r="30" spans="1:26" x14ac:dyDescent="0.35">
      <c r="A30" s="2" t="s">
        <v>87</v>
      </c>
      <c r="B30" s="13" t="s">
        <v>195</v>
      </c>
      <c r="C30" s="12" t="s">
        <v>34</v>
      </c>
      <c r="D30" s="2">
        <v>1521</v>
      </c>
      <c r="E30" s="2">
        <v>389.62</v>
      </c>
      <c r="F30" s="17">
        <v>1910.62</v>
      </c>
      <c r="G30" s="2">
        <v>276.14999999999998</v>
      </c>
      <c r="H30" s="2">
        <v>2186.77</v>
      </c>
      <c r="I30" s="2">
        <v>-191.76999999999998</v>
      </c>
      <c r="J30" s="2">
        <v>1995</v>
      </c>
      <c r="K30" s="2">
        <v>0</v>
      </c>
      <c r="L30" s="2">
        <v>1995</v>
      </c>
      <c r="M30" s="2">
        <v>0</v>
      </c>
      <c r="N30" s="2">
        <v>1995</v>
      </c>
      <c r="O30" s="2">
        <v>0</v>
      </c>
      <c r="P30" s="2">
        <v>1995</v>
      </c>
      <c r="Q30" s="2">
        <v>0</v>
      </c>
      <c r="R30" s="2">
        <v>1995</v>
      </c>
      <c r="S30" s="2">
        <v>0</v>
      </c>
      <c r="T30" s="2">
        <v>1995</v>
      </c>
      <c r="U30" s="2">
        <v>0</v>
      </c>
      <c r="V30" s="2">
        <v>1995</v>
      </c>
      <c r="W30" s="2">
        <v>0</v>
      </c>
      <c r="X30" s="2">
        <v>1995</v>
      </c>
      <c r="Y30" s="1">
        <v>0</v>
      </c>
      <c r="Z30" s="1">
        <v>1995</v>
      </c>
    </row>
    <row r="31" spans="1:26" x14ac:dyDescent="0.35">
      <c r="C31" s="11" t="s">
        <v>38</v>
      </c>
      <c r="D31" s="9"/>
      <c r="E31" s="2">
        <v>3.6599999999999682</v>
      </c>
      <c r="F31" s="2">
        <v>3.6599999999999682</v>
      </c>
      <c r="G31" s="2">
        <v>7.9000000000000341</v>
      </c>
      <c r="H31" s="2">
        <v>11.560000000000002</v>
      </c>
      <c r="I31" s="1">
        <v>8.8699999999999761</v>
      </c>
      <c r="J31" s="1">
        <v>20.429999999999978</v>
      </c>
      <c r="K31" s="1">
        <v>12.520000000000001</v>
      </c>
      <c r="L31" s="1">
        <v>32.949999999999982</v>
      </c>
      <c r="M31" s="1">
        <v>32.1</v>
      </c>
      <c r="N31" s="1">
        <v>65.049999999999983</v>
      </c>
      <c r="O31" s="1">
        <v>22.6</v>
      </c>
      <c r="P31" s="1">
        <v>87.649999999999977</v>
      </c>
      <c r="Q31" s="1">
        <v>135.30000000000001</v>
      </c>
      <c r="R31" s="1">
        <v>222.95</v>
      </c>
      <c r="S31" s="1">
        <v>2.1199999999999406</v>
      </c>
      <c r="T31" s="1">
        <v>225.06999999999994</v>
      </c>
      <c r="U31" s="1">
        <v>25.299999999999734</v>
      </c>
      <c r="V31" s="1">
        <v>250.36999999999966</v>
      </c>
      <c r="W31" s="1">
        <v>325.59000000000003</v>
      </c>
      <c r="X31" s="1">
        <v>575.9599999999997</v>
      </c>
      <c r="Y31" s="1">
        <v>160.29999999999998</v>
      </c>
      <c r="Z31" s="1">
        <v>736.25999999999965</v>
      </c>
    </row>
    <row r="32" spans="1:26" x14ac:dyDescent="0.35">
      <c r="C32" s="11" t="s">
        <v>39</v>
      </c>
      <c r="D32" s="10">
        <v>13962</v>
      </c>
      <c r="E32" s="9"/>
      <c r="F32" s="10">
        <v>13962</v>
      </c>
      <c r="G32" s="9"/>
      <c r="H32" s="10">
        <v>13961.999999999998</v>
      </c>
      <c r="I32" s="9"/>
      <c r="J32" s="10">
        <v>13962</v>
      </c>
      <c r="K32" s="9"/>
      <c r="L32" s="10">
        <v>13962</v>
      </c>
      <c r="M32" s="9"/>
      <c r="N32" s="10">
        <v>13961.999999999998</v>
      </c>
      <c r="O32" s="9"/>
      <c r="P32" s="10">
        <v>13962</v>
      </c>
      <c r="Q32" s="9"/>
      <c r="R32" s="1">
        <v>13961.999999999998</v>
      </c>
      <c r="S32" s="9"/>
      <c r="T32" s="1">
        <v>13961.999999999998</v>
      </c>
      <c r="U32" s="9"/>
      <c r="V32" s="1">
        <v>13961.999999999998</v>
      </c>
      <c r="W32" s="9"/>
      <c r="X32" s="1">
        <v>13962</v>
      </c>
      <c r="Y32" s="9"/>
      <c r="Z32" s="1">
        <v>13962</v>
      </c>
    </row>
  </sheetData>
  <mergeCells count="45">
    <mergeCell ref="Y14:Z14"/>
    <mergeCell ref="D15:D16"/>
    <mergeCell ref="E15:F15"/>
    <mergeCell ref="G15:H15"/>
    <mergeCell ref="I15:J15"/>
    <mergeCell ref="K15:L15"/>
    <mergeCell ref="E14:F14"/>
    <mergeCell ref="G14:H14"/>
    <mergeCell ref="I14:J14"/>
    <mergeCell ref="K14:L14"/>
    <mergeCell ref="M14:N14"/>
    <mergeCell ref="O14:P14"/>
    <mergeCell ref="S15:T15"/>
    <mergeCell ref="U15:V15"/>
    <mergeCell ref="W15:X15"/>
    <mergeCell ref="Q14:R14"/>
    <mergeCell ref="S14:T14"/>
    <mergeCell ref="U14:V14"/>
    <mergeCell ref="W14:X14"/>
    <mergeCell ref="O17:P17"/>
    <mergeCell ref="Q17:R17"/>
    <mergeCell ref="S17:T17"/>
    <mergeCell ref="U17:V17"/>
    <mergeCell ref="W17:X17"/>
    <mergeCell ref="Y15:Z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M15:N15"/>
    <mergeCell ref="O15:P15"/>
    <mergeCell ref="Q15:R15"/>
    <mergeCell ref="Y17:Z17"/>
    <mergeCell ref="W16:X16"/>
    <mergeCell ref="Y16:Z16"/>
    <mergeCell ref="E17:F17"/>
    <mergeCell ref="G17:H17"/>
    <mergeCell ref="I17:J17"/>
    <mergeCell ref="K17:L17"/>
    <mergeCell ref="M17:N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19C3-220A-429E-90C8-4B1B659B2242}">
  <dimension ref="A1:X33"/>
  <sheetViews>
    <sheetView topLeftCell="A10" workbookViewId="0">
      <selection sqref="A1:XFD1048576"/>
    </sheetView>
  </sheetViews>
  <sheetFormatPr defaultRowHeight="14.5" x14ac:dyDescent="0.35"/>
  <cols>
    <col min="1" max="1" width="30.26953125" style="1" bestFit="1" customWidth="1"/>
    <col min="2" max="2" width="23.08984375" style="1" bestFit="1" customWidth="1"/>
    <col min="3" max="3" width="44.08984375" style="1" bestFit="1" customWidth="1"/>
    <col min="4" max="4" width="19.1796875" style="1" bestFit="1" customWidth="1"/>
    <col min="5" max="5" width="6.81640625" style="1" bestFit="1" customWidth="1"/>
    <col min="6" max="6" width="10.6328125" style="1" customWidth="1"/>
    <col min="7" max="16384" width="8.7265625" style="1"/>
  </cols>
  <sheetData>
    <row r="1" spans="1:24" x14ac:dyDescent="0.35">
      <c r="A1" s="3" t="s">
        <v>40</v>
      </c>
      <c r="B1" s="1" t="s">
        <v>41</v>
      </c>
    </row>
    <row r="2" spans="1:24" x14ac:dyDescent="0.35">
      <c r="A2" s="3" t="s">
        <v>42</v>
      </c>
      <c r="B2" s="1" t="s">
        <v>110</v>
      </c>
    </row>
    <row r="3" spans="1:24" x14ac:dyDescent="0.35">
      <c r="A3" s="3" t="s">
        <v>44</v>
      </c>
      <c r="B3" s="1" t="s">
        <v>45</v>
      </c>
    </row>
    <row r="5" spans="1:24" x14ac:dyDescent="0.35">
      <c r="A5" s="1" t="s">
        <v>46</v>
      </c>
      <c r="B5" s="1">
        <v>23779</v>
      </c>
    </row>
    <row r="6" spans="1:24" x14ac:dyDescent="0.35">
      <c r="A6" s="1" t="s">
        <v>47</v>
      </c>
      <c r="B6" s="1">
        <v>12275</v>
      </c>
    </row>
    <row r="7" spans="1:24" x14ac:dyDescent="0.35">
      <c r="A7" s="1" t="s">
        <v>48</v>
      </c>
      <c r="B7" s="46">
        <v>0.51619999999999999</v>
      </c>
    </row>
    <row r="8" spans="1:24" x14ac:dyDescent="0.35">
      <c r="A8" s="1" t="s">
        <v>49</v>
      </c>
      <c r="B8" s="1">
        <v>12023</v>
      </c>
    </row>
    <row r="9" spans="1:24" x14ac:dyDescent="0.35">
      <c r="A9" s="1" t="s">
        <v>50</v>
      </c>
      <c r="B9" s="1">
        <v>252</v>
      </c>
    </row>
    <row r="11" spans="1:24" x14ac:dyDescent="0.35">
      <c r="A11" s="1" t="s">
        <v>0</v>
      </c>
      <c r="B11" s="1">
        <v>6</v>
      </c>
    </row>
    <row r="12" spans="1:24" x14ac:dyDescent="0.35">
      <c r="A12" s="1" t="s">
        <v>1</v>
      </c>
      <c r="B12" s="1">
        <v>1718</v>
      </c>
    </row>
    <row r="14" spans="1:24" x14ac:dyDescent="0.35">
      <c r="A14" s="4" t="s">
        <v>2</v>
      </c>
      <c r="B14" s="5" t="s">
        <v>3</v>
      </c>
      <c r="C14" s="5" t="s">
        <v>4</v>
      </c>
      <c r="D14" s="4" t="s">
        <v>5</v>
      </c>
      <c r="E14" s="66" t="s">
        <v>6</v>
      </c>
      <c r="F14" s="66"/>
      <c r="G14" s="66" t="s">
        <v>7</v>
      </c>
      <c r="H14" s="66"/>
      <c r="I14" s="66" t="s">
        <v>8</v>
      </c>
      <c r="J14" s="66"/>
      <c r="K14" s="66" t="s">
        <v>9</v>
      </c>
      <c r="L14" s="66"/>
      <c r="M14" s="66" t="s">
        <v>10</v>
      </c>
      <c r="N14" s="66"/>
      <c r="O14" s="66" t="s">
        <v>11</v>
      </c>
      <c r="P14" s="66"/>
      <c r="Q14" s="66" t="s">
        <v>12</v>
      </c>
      <c r="R14" s="66"/>
      <c r="S14" s="66" t="s">
        <v>13</v>
      </c>
      <c r="T14" s="66"/>
      <c r="U14" s="66" t="s">
        <v>14</v>
      </c>
      <c r="V14" s="66"/>
      <c r="W14" s="66" t="s">
        <v>111</v>
      </c>
      <c r="X14" s="66"/>
    </row>
    <row r="15" spans="1:24" x14ac:dyDescent="0.35">
      <c r="A15" s="5"/>
      <c r="B15" s="5"/>
      <c r="C15" s="5"/>
      <c r="D15" s="64" t="s">
        <v>15</v>
      </c>
      <c r="E15" s="63" t="s">
        <v>16</v>
      </c>
      <c r="F15" s="63"/>
      <c r="G15" s="63" t="s">
        <v>16</v>
      </c>
      <c r="H15" s="63"/>
      <c r="I15" s="63" t="s">
        <v>17</v>
      </c>
      <c r="J15" s="63"/>
      <c r="K15" s="63" t="s">
        <v>16</v>
      </c>
      <c r="L15" s="63"/>
      <c r="M15" s="63" t="s">
        <v>17</v>
      </c>
      <c r="N15" s="63"/>
      <c r="O15" s="63" t="s">
        <v>17</v>
      </c>
      <c r="P15" s="63"/>
      <c r="Q15" s="63" t="s">
        <v>16</v>
      </c>
      <c r="R15" s="63"/>
      <c r="S15" s="63" t="s">
        <v>17</v>
      </c>
      <c r="T15" s="63"/>
      <c r="U15" s="63" t="s">
        <v>17</v>
      </c>
      <c r="V15" s="63"/>
      <c r="W15" s="63" t="s">
        <v>17</v>
      </c>
      <c r="X15" s="63"/>
    </row>
    <row r="16" spans="1:24" x14ac:dyDescent="0.35">
      <c r="A16" s="5"/>
      <c r="B16" s="5"/>
      <c r="C16" s="5"/>
      <c r="D16" s="64"/>
      <c r="E16" s="63" t="s">
        <v>112</v>
      </c>
      <c r="F16" s="63"/>
      <c r="G16" s="63" t="s">
        <v>113</v>
      </c>
      <c r="H16" s="63"/>
      <c r="I16" s="63" t="s">
        <v>114</v>
      </c>
      <c r="J16" s="63"/>
      <c r="K16" s="63" t="s">
        <v>115</v>
      </c>
      <c r="L16" s="63"/>
      <c r="M16" s="63" t="s">
        <v>116</v>
      </c>
      <c r="N16" s="63"/>
      <c r="O16" s="63" t="s">
        <v>117</v>
      </c>
      <c r="P16" s="63"/>
      <c r="Q16" s="63" t="s">
        <v>118</v>
      </c>
      <c r="R16" s="63"/>
      <c r="S16" s="63" t="s">
        <v>119</v>
      </c>
      <c r="T16" s="63"/>
      <c r="U16" s="63" t="s">
        <v>120</v>
      </c>
      <c r="V16" s="63"/>
      <c r="W16" s="63" t="s">
        <v>121</v>
      </c>
      <c r="X16" s="63"/>
    </row>
    <row r="17" spans="1:24" x14ac:dyDescent="0.35">
      <c r="A17" s="2"/>
      <c r="B17" s="2"/>
      <c r="C17" s="2"/>
      <c r="D17" s="2"/>
      <c r="E17" s="62" t="s">
        <v>23</v>
      </c>
      <c r="F17" s="62"/>
      <c r="G17" s="62" t="s">
        <v>23</v>
      </c>
      <c r="H17" s="62"/>
      <c r="I17" s="62" t="s">
        <v>23</v>
      </c>
      <c r="J17" s="62"/>
      <c r="K17" s="62" t="s">
        <v>23</v>
      </c>
      <c r="L17" s="62"/>
      <c r="M17" s="62" t="s">
        <v>23</v>
      </c>
      <c r="N17" s="62"/>
      <c r="O17" s="62" t="s">
        <v>23</v>
      </c>
      <c r="P17" s="62"/>
      <c r="Q17" s="62" t="s">
        <v>23</v>
      </c>
      <c r="R17" s="62"/>
      <c r="S17" s="62" t="s">
        <v>23</v>
      </c>
      <c r="T17" s="62"/>
      <c r="U17" s="62" t="s">
        <v>23</v>
      </c>
      <c r="V17" s="62"/>
      <c r="W17" s="62" t="s">
        <v>23</v>
      </c>
      <c r="X17" s="62"/>
    </row>
    <row r="18" spans="1:24" x14ac:dyDescent="0.35">
      <c r="A18" s="2" t="s">
        <v>87</v>
      </c>
      <c r="B18" s="16" t="s">
        <v>113</v>
      </c>
      <c r="C18" s="16" t="s">
        <v>34</v>
      </c>
      <c r="D18" s="2">
        <v>1822</v>
      </c>
      <c r="E18" s="47">
        <v>0</v>
      </c>
      <c r="F18" s="47">
        <v>1822</v>
      </c>
      <c r="G18" s="47">
        <v>-104</v>
      </c>
      <c r="H18" s="47">
        <v>1718</v>
      </c>
      <c r="I18" s="47">
        <v>0</v>
      </c>
      <c r="J18" s="47">
        <v>1718</v>
      </c>
      <c r="K18" s="47">
        <v>0</v>
      </c>
      <c r="L18" s="47">
        <v>1718</v>
      </c>
      <c r="M18" s="47">
        <v>0</v>
      </c>
      <c r="N18" s="47">
        <v>1718</v>
      </c>
      <c r="O18" s="48">
        <v>0</v>
      </c>
      <c r="P18" s="47">
        <v>1718</v>
      </c>
      <c r="Q18" s="47">
        <v>0</v>
      </c>
      <c r="R18" s="47">
        <v>1718</v>
      </c>
      <c r="S18" s="47">
        <v>0</v>
      </c>
      <c r="T18" s="47">
        <v>1718</v>
      </c>
      <c r="U18" s="47">
        <v>0</v>
      </c>
      <c r="V18" s="47">
        <v>1718</v>
      </c>
      <c r="W18" s="2">
        <v>0</v>
      </c>
      <c r="X18" s="2">
        <v>1718</v>
      </c>
    </row>
    <row r="19" spans="1:24" x14ac:dyDescent="0.35">
      <c r="A19" s="22" t="s">
        <v>87</v>
      </c>
      <c r="B19" s="12" t="s">
        <v>118</v>
      </c>
      <c r="C19" s="12" t="s">
        <v>34</v>
      </c>
      <c r="D19" s="49">
        <v>1616</v>
      </c>
      <c r="E19" s="47">
        <v>0.7</v>
      </c>
      <c r="F19" s="17">
        <v>1616.7</v>
      </c>
      <c r="G19" s="47">
        <v>80.95</v>
      </c>
      <c r="H19" s="47">
        <v>1697.65</v>
      </c>
      <c r="I19" s="47">
        <v>1</v>
      </c>
      <c r="J19" s="47">
        <v>1698.65</v>
      </c>
      <c r="K19" s="47">
        <v>0.09</v>
      </c>
      <c r="L19" s="47">
        <v>1698.74</v>
      </c>
      <c r="M19" s="47">
        <v>13.3</v>
      </c>
      <c r="N19" s="47">
        <v>1712.04</v>
      </c>
      <c r="O19" s="47">
        <v>68</v>
      </c>
      <c r="P19" s="47">
        <v>1780.04</v>
      </c>
      <c r="Q19" s="47">
        <v>-62.039999999999964</v>
      </c>
      <c r="R19" s="47">
        <v>1718</v>
      </c>
      <c r="S19" s="47">
        <v>0</v>
      </c>
      <c r="T19" s="47">
        <v>1718</v>
      </c>
      <c r="U19" s="47">
        <v>0</v>
      </c>
      <c r="V19" s="47">
        <v>1718</v>
      </c>
      <c r="W19" s="22">
        <v>0</v>
      </c>
      <c r="X19" s="22">
        <v>1718</v>
      </c>
    </row>
    <row r="20" spans="1:24" x14ac:dyDescent="0.35">
      <c r="A20" s="2" t="s">
        <v>28</v>
      </c>
      <c r="B20" s="13" t="s">
        <v>122</v>
      </c>
      <c r="C20" s="12" t="s">
        <v>30</v>
      </c>
      <c r="D20" s="2">
        <v>108</v>
      </c>
      <c r="E20" s="2">
        <v>2.4499999999999997</v>
      </c>
      <c r="F20" s="17">
        <v>110.45</v>
      </c>
      <c r="G20" s="2">
        <v>0.35000000000000003</v>
      </c>
      <c r="H20" s="2">
        <v>110.8</v>
      </c>
      <c r="I20" s="2">
        <v>1</v>
      </c>
      <c r="J20" s="2">
        <v>111.8</v>
      </c>
      <c r="K20" s="2">
        <v>0.12</v>
      </c>
      <c r="L20" s="2">
        <v>111.92</v>
      </c>
      <c r="M20" s="2">
        <v>6.05</v>
      </c>
      <c r="N20" s="2">
        <v>117.97</v>
      </c>
      <c r="O20" s="2">
        <v>-117.97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1:24" x14ac:dyDescent="0.35">
      <c r="A21" s="2" t="s">
        <v>28</v>
      </c>
      <c r="B21" s="13" t="s">
        <v>123</v>
      </c>
      <c r="C21" s="12" t="s">
        <v>25</v>
      </c>
      <c r="D21" s="2">
        <v>329</v>
      </c>
      <c r="E21" s="2">
        <v>4.1999999999999993</v>
      </c>
      <c r="F21" s="17">
        <v>333.2</v>
      </c>
      <c r="G21" s="2">
        <v>0.60000000000000009</v>
      </c>
      <c r="H21" s="2">
        <v>333.8</v>
      </c>
      <c r="I21" s="2">
        <v>3</v>
      </c>
      <c r="J21" s="2">
        <v>336.8</v>
      </c>
      <c r="K21" s="2">
        <v>0.63</v>
      </c>
      <c r="L21" s="2">
        <v>337.43</v>
      </c>
      <c r="M21" s="2">
        <v>0.05</v>
      </c>
      <c r="N21" s="2">
        <v>337.48</v>
      </c>
      <c r="O21" s="2">
        <v>102.85</v>
      </c>
      <c r="P21" s="2">
        <v>440.33000000000004</v>
      </c>
      <c r="Q21" s="2">
        <v>25</v>
      </c>
      <c r="R21" s="2">
        <v>465.33000000000004</v>
      </c>
      <c r="S21" s="2">
        <v>12.1</v>
      </c>
      <c r="T21" s="2">
        <v>477.43000000000006</v>
      </c>
      <c r="U21" s="2">
        <v>-477.43000000000006</v>
      </c>
      <c r="V21" s="2">
        <v>0</v>
      </c>
      <c r="W21" s="2">
        <v>0</v>
      </c>
      <c r="X21" s="2">
        <v>0</v>
      </c>
    </row>
    <row r="22" spans="1:24" x14ac:dyDescent="0.35">
      <c r="A22" s="2" t="s">
        <v>28</v>
      </c>
      <c r="B22" s="13" t="s">
        <v>124</v>
      </c>
      <c r="C22" s="12" t="s">
        <v>125</v>
      </c>
      <c r="D22" s="2">
        <v>679</v>
      </c>
      <c r="E22" s="2">
        <v>110.25</v>
      </c>
      <c r="F22" s="17">
        <v>789.25</v>
      </c>
      <c r="G22" s="2">
        <v>0.1</v>
      </c>
      <c r="H22" s="2">
        <v>789.35</v>
      </c>
      <c r="I22" s="2">
        <v>1</v>
      </c>
      <c r="J22" s="2">
        <v>790.35</v>
      </c>
      <c r="K22" s="2">
        <v>5.2799999999999994</v>
      </c>
      <c r="L22" s="2">
        <v>795.63</v>
      </c>
      <c r="M22" s="2">
        <v>0</v>
      </c>
      <c r="N22" s="2">
        <v>795.63</v>
      </c>
      <c r="O22" s="2">
        <v>5.4399999999999995</v>
      </c>
      <c r="P22" s="2">
        <v>801.07</v>
      </c>
      <c r="Q22" s="2">
        <v>2</v>
      </c>
      <c r="R22" s="2">
        <v>803.07</v>
      </c>
      <c r="S22" s="2">
        <v>0</v>
      </c>
      <c r="T22" s="2">
        <v>803.07</v>
      </c>
      <c r="U22" s="2">
        <v>50.85</v>
      </c>
      <c r="V22" s="2">
        <v>853.92000000000007</v>
      </c>
      <c r="W22" s="2">
        <v>52.35</v>
      </c>
      <c r="X22" s="2">
        <v>906.2700000000001</v>
      </c>
    </row>
    <row r="23" spans="1:24" x14ac:dyDescent="0.35">
      <c r="A23" s="2" t="s">
        <v>28</v>
      </c>
      <c r="B23" s="13" t="s">
        <v>126</v>
      </c>
      <c r="C23" s="12" t="s">
        <v>69</v>
      </c>
      <c r="D23" s="2">
        <v>399</v>
      </c>
      <c r="E23" s="2">
        <v>0</v>
      </c>
      <c r="F23" s="17">
        <v>399</v>
      </c>
      <c r="G23" s="2">
        <v>3.5</v>
      </c>
      <c r="H23" s="2">
        <v>402.5</v>
      </c>
      <c r="I23" s="2">
        <v>0</v>
      </c>
      <c r="J23" s="2">
        <v>402.5</v>
      </c>
      <c r="K23" s="2">
        <v>0.03</v>
      </c>
      <c r="L23" s="2">
        <v>402.53</v>
      </c>
      <c r="M23" s="2">
        <v>4.25</v>
      </c>
      <c r="N23" s="2">
        <v>406.78</v>
      </c>
      <c r="O23" s="2">
        <v>16.2</v>
      </c>
      <c r="P23" s="2">
        <v>422.97999999999996</v>
      </c>
      <c r="Q23" s="2">
        <v>3</v>
      </c>
      <c r="R23" s="2">
        <v>425.97999999999996</v>
      </c>
      <c r="S23" s="2">
        <v>-425.97999999999996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</row>
    <row r="24" spans="1:24" x14ac:dyDescent="0.35">
      <c r="A24" s="2" t="s">
        <v>28</v>
      </c>
      <c r="B24" s="13" t="s">
        <v>127</v>
      </c>
      <c r="C24" s="12" t="s">
        <v>60</v>
      </c>
      <c r="D24" s="2">
        <v>408</v>
      </c>
      <c r="E24" s="2">
        <v>1.0499999999999998</v>
      </c>
      <c r="F24" s="17">
        <v>409.05</v>
      </c>
      <c r="G24" s="2">
        <v>2.35</v>
      </c>
      <c r="H24" s="2">
        <v>411.40000000000003</v>
      </c>
      <c r="I24" s="2">
        <v>0</v>
      </c>
      <c r="J24" s="2">
        <v>411.40000000000003</v>
      </c>
      <c r="K24" s="2">
        <v>0.12</v>
      </c>
      <c r="L24" s="2">
        <v>411.52000000000004</v>
      </c>
      <c r="M24" s="2">
        <v>25.1</v>
      </c>
      <c r="N24" s="2">
        <v>436.62000000000006</v>
      </c>
      <c r="O24" s="2">
        <v>64.3</v>
      </c>
      <c r="P24" s="2">
        <v>500.92000000000007</v>
      </c>
      <c r="Q24" s="2">
        <v>9</v>
      </c>
      <c r="R24" s="2">
        <v>509.92000000000007</v>
      </c>
      <c r="S24" s="2">
        <v>121.35</v>
      </c>
      <c r="T24" s="2">
        <v>631.2700000000001</v>
      </c>
      <c r="U24" s="2">
        <v>176.35</v>
      </c>
      <c r="V24" s="2">
        <v>807.62000000000012</v>
      </c>
      <c r="W24" s="2">
        <v>-807.62000000000012</v>
      </c>
      <c r="X24" s="2">
        <v>0</v>
      </c>
    </row>
    <row r="25" spans="1:24" x14ac:dyDescent="0.35">
      <c r="A25" s="2" t="s">
        <v>87</v>
      </c>
      <c r="B25" s="13" t="s">
        <v>112</v>
      </c>
      <c r="C25" s="12" t="s">
        <v>101</v>
      </c>
      <c r="D25" s="2">
        <v>2645</v>
      </c>
      <c r="E25" s="2">
        <v>-927</v>
      </c>
      <c r="F25" s="17">
        <v>1718</v>
      </c>
      <c r="G25" s="2">
        <v>0</v>
      </c>
      <c r="H25" s="2">
        <v>1718</v>
      </c>
      <c r="I25" s="2">
        <v>0</v>
      </c>
      <c r="J25" s="2">
        <v>1718</v>
      </c>
      <c r="K25" s="2">
        <v>0</v>
      </c>
      <c r="L25" s="2">
        <v>1718</v>
      </c>
      <c r="M25" s="2">
        <v>0</v>
      </c>
      <c r="N25" s="2">
        <v>1718</v>
      </c>
      <c r="O25" s="2">
        <v>0</v>
      </c>
      <c r="P25" s="2">
        <v>1718</v>
      </c>
      <c r="Q25" s="2">
        <v>0</v>
      </c>
      <c r="R25" s="2">
        <v>1718</v>
      </c>
      <c r="S25" s="2">
        <v>0</v>
      </c>
      <c r="T25" s="2">
        <v>1718</v>
      </c>
      <c r="U25" s="2">
        <v>0</v>
      </c>
      <c r="V25" s="2">
        <v>1718</v>
      </c>
      <c r="W25" s="2">
        <v>0</v>
      </c>
      <c r="X25" s="2">
        <v>1718</v>
      </c>
    </row>
    <row r="26" spans="1:24" x14ac:dyDescent="0.35">
      <c r="A26" s="2" t="s">
        <v>87</v>
      </c>
      <c r="B26" s="13" t="s">
        <v>128</v>
      </c>
      <c r="C26" s="12" t="s">
        <v>82</v>
      </c>
      <c r="D26" s="2">
        <v>963</v>
      </c>
      <c r="E26" s="2">
        <v>127.39999999999999</v>
      </c>
      <c r="F26" s="17">
        <v>1090.4000000000001</v>
      </c>
      <c r="G26" s="2">
        <v>0.05</v>
      </c>
      <c r="H26" s="2">
        <v>1090.45</v>
      </c>
      <c r="I26" s="2">
        <v>3</v>
      </c>
      <c r="J26" s="2">
        <v>1093.45</v>
      </c>
      <c r="K26" s="2">
        <v>5.2799999999999994</v>
      </c>
      <c r="L26" s="2">
        <v>1098.73</v>
      </c>
      <c r="M26" s="2">
        <v>0</v>
      </c>
      <c r="N26" s="2">
        <v>1098.73</v>
      </c>
      <c r="O26" s="2">
        <v>3</v>
      </c>
      <c r="P26" s="2">
        <v>1101.73</v>
      </c>
      <c r="Q26" s="2">
        <v>0</v>
      </c>
      <c r="R26" s="2">
        <v>1101.73</v>
      </c>
      <c r="S26" s="2">
        <v>3</v>
      </c>
      <c r="T26" s="2">
        <v>1104.73</v>
      </c>
      <c r="U26" s="2">
        <v>26.12</v>
      </c>
      <c r="V26" s="2">
        <v>1130.8499999999999</v>
      </c>
      <c r="W26" s="2">
        <v>26</v>
      </c>
      <c r="X26" s="2">
        <v>1156.8499999999999</v>
      </c>
    </row>
    <row r="27" spans="1:24" x14ac:dyDescent="0.35">
      <c r="A27" s="2" t="s">
        <v>87</v>
      </c>
      <c r="B27" s="13" t="s">
        <v>129</v>
      </c>
      <c r="C27" s="12" t="s">
        <v>101</v>
      </c>
      <c r="D27" s="2">
        <v>993</v>
      </c>
      <c r="E27" s="2">
        <v>663.25</v>
      </c>
      <c r="F27" s="17">
        <v>1656.25</v>
      </c>
      <c r="G27" s="2">
        <v>0</v>
      </c>
      <c r="H27" s="2">
        <v>1656.25</v>
      </c>
      <c r="I27" s="2">
        <v>5.05</v>
      </c>
      <c r="J27" s="2">
        <v>1661.3</v>
      </c>
      <c r="K27" s="2">
        <v>41.07</v>
      </c>
      <c r="L27" s="2">
        <v>1702.37</v>
      </c>
      <c r="M27" s="2">
        <v>1.03</v>
      </c>
      <c r="N27" s="2">
        <v>1703.3999999999999</v>
      </c>
      <c r="O27" s="2">
        <v>2.06</v>
      </c>
      <c r="P27" s="2">
        <v>1705.4599999999998</v>
      </c>
      <c r="Q27" s="2">
        <v>0</v>
      </c>
      <c r="R27" s="2">
        <v>1705.4599999999998</v>
      </c>
      <c r="S27" s="2">
        <v>0.03</v>
      </c>
      <c r="T27" s="2">
        <v>1705.4899999999998</v>
      </c>
      <c r="U27" s="2">
        <v>15</v>
      </c>
      <c r="V27" s="2">
        <v>1720.4899999999998</v>
      </c>
      <c r="W27" s="2">
        <v>0</v>
      </c>
      <c r="X27" s="2">
        <v>1720.4899999999998</v>
      </c>
    </row>
    <row r="28" spans="1:24" x14ac:dyDescent="0.35">
      <c r="A28" s="2" t="s">
        <v>28</v>
      </c>
      <c r="B28" s="13" t="s">
        <v>130</v>
      </c>
      <c r="C28" s="12" t="s">
        <v>131</v>
      </c>
      <c r="D28" s="2">
        <v>175</v>
      </c>
      <c r="E28" s="2">
        <v>1.0499999999999998</v>
      </c>
      <c r="F28" s="17">
        <v>176.05</v>
      </c>
      <c r="G28" s="2">
        <v>1.5</v>
      </c>
      <c r="H28" s="2">
        <v>177.55</v>
      </c>
      <c r="I28" s="2">
        <v>1</v>
      </c>
      <c r="J28" s="2">
        <v>178.55</v>
      </c>
      <c r="K28" s="2">
        <v>0.06</v>
      </c>
      <c r="L28" s="2">
        <v>178.61</v>
      </c>
      <c r="M28" s="2">
        <v>11.05</v>
      </c>
      <c r="N28" s="2">
        <v>189.66000000000003</v>
      </c>
      <c r="O28" s="2">
        <v>-189.66000000000003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1:24" x14ac:dyDescent="0.35">
      <c r="A29" s="2" t="s">
        <v>87</v>
      </c>
      <c r="B29" s="13" t="s">
        <v>115</v>
      </c>
      <c r="C29" s="12" t="s">
        <v>101</v>
      </c>
      <c r="D29" s="2">
        <v>1783</v>
      </c>
      <c r="E29" s="2">
        <v>0</v>
      </c>
      <c r="F29" s="17">
        <v>1783</v>
      </c>
      <c r="G29" s="2">
        <v>0</v>
      </c>
      <c r="H29" s="2">
        <v>1783</v>
      </c>
      <c r="I29" s="2">
        <v>0</v>
      </c>
      <c r="J29" s="2">
        <v>1783</v>
      </c>
      <c r="K29" s="2">
        <v>-65</v>
      </c>
      <c r="L29" s="2">
        <v>1718</v>
      </c>
      <c r="M29" s="2">
        <v>0</v>
      </c>
      <c r="N29" s="2">
        <v>1718</v>
      </c>
      <c r="O29" s="2">
        <v>0</v>
      </c>
      <c r="P29" s="2">
        <v>1718</v>
      </c>
      <c r="Q29" s="2">
        <v>0</v>
      </c>
      <c r="R29" s="2">
        <v>1718</v>
      </c>
      <c r="S29" s="2">
        <v>0</v>
      </c>
      <c r="T29" s="2">
        <v>1718</v>
      </c>
      <c r="U29" s="2">
        <v>0</v>
      </c>
      <c r="V29" s="2">
        <v>1718</v>
      </c>
      <c r="W29" s="2">
        <v>0</v>
      </c>
      <c r="X29" s="2">
        <v>1718</v>
      </c>
    </row>
    <row r="30" spans="1:24" x14ac:dyDescent="0.35">
      <c r="A30" s="2" t="s">
        <v>28</v>
      </c>
      <c r="B30" s="13" t="s">
        <v>132</v>
      </c>
      <c r="C30" s="12" t="s">
        <v>67</v>
      </c>
      <c r="D30" s="2">
        <v>85</v>
      </c>
      <c r="E30" s="2">
        <v>0</v>
      </c>
      <c r="F30" s="17">
        <v>85</v>
      </c>
      <c r="G30" s="2">
        <v>0.85000000000000009</v>
      </c>
      <c r="H30" s="2">
        <v>85.85</v>
      </c>
      <c r="I30" s="2">
        <v>0.05</v>
      </c>
      <c r="J30" s="2">
        <v>85.899999999999991</v>
      </c>
      <c r="K30" s="2">
        <v>0.03</v>
      </c>
      <c r="L30" s="2">
        <v>85.929999999999993</v>
      </c>
      <c r="M30" s="2">
        <v>-85.929999999999993</v>
      </c>
      <c r="N30" s="2"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35">
      <c r="A31" s="2" t="s">
        <v>28</v>
      </c>
      <c r="B31" s="13" t="s">
        <v>133</v>
      </c>
      <c r="C31" s="12" t="s">
        <v>134</v>
      </c>
      <c r="D31" s="2">
        <v>18</v>
      </c>
      <c r="E31" s="2">
        <v>1.0499999999999998</v>
      </c>
      <c r="F31" s="17">
        <v>19.05</v>
      </c>
      <c r="G31" s="2">
        <v>0.05</v>
      </c>
      <c r="H31" s="2">
        <v>19.100000000000001</v>
      </c>
      <c r="I31" s="2">
        <v>-19.100000000000001</v>
      </c>
      <c r="J31" s="2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35">
      <c r="C32" s="11" t="s">
        <v>38</v>
      </c>
      <c r="D32" s="9"/>
      <c r="E32" s="2">
        <v>15.600000000000023</v>
      </c>
      <c r="F32" s="2">
        <v>15.600000000000023</v>
      </c>
      <c r="G32" s="2">
        <v>13.699999999999989</v>
      </c>
      <c r="H32" s="2">
        <v>29.300000000000011</v>
      </c>
      <c r="I32" s="1">
        <v>4</v>
      </c>
      <c r="J32" s="1">
        <v>33.300000000000011</v>
      </c>
      <c r="K32" s="1">
        <v>12.29</v>
      </c>
      <c r="L32" s="1">
        <v>45.590000000000011</v>
      </c>
      <c r="M32" s="1">
        <v>25.1</v>
      </c>
      <c r="N32" s="1">
        <v>70.690000000000012</v>
      </c>
      <c r="O32" s="1">
        <v>45.78</v>
      </c>
      <c r="P32" s="1">
        <v>116.47000000000001</v>
      </c>
      <c r="Q32" s="1">
        <v>23.039999999999964</v>
      </c>
      <c r="R32" s="1">
        <v>139.51</v>
      </c>
      <c r="S32" s="1">
        <v>289.5</v>
      </c>
      <c r="T32" s="1">
        <v>429.01</v>
      </c>
      <c r="U32" s="1">
        <v>209.11</v>
      </c>
      <c r="V32" s="1">
        <v>638.12</v>
      </c>
      <c r="W32" s="1">
        <v>729.2700000000001</v>
      </c>
      <c r="X32" s="1">
        <v>1367.39</v>
      </c>
    </row>
    <row r="33" spans="3:24" x14ac:dyDescent="0.35">
      <c r="C33" s="11" t="s">
        <v>39</v>
      </c>
      <c r="D33" s="10">
        <v>12023</v>
      </c>
      <c r="E33" s="9"/>
      <c r="F33" s="10">
        <v>12022.999999999998</v>
      </c>
      <c r="G33" s="9"/>
      <c r="H33" s="10">
        <v>12023</v>
      </c>
      <c r="I33" s="9"/>
      <c r="J33" s="10">
        <v>12022.999999999998</v>
      </c>
      <c r="K33" s="9"/>
      <c r="L33" s="10">
        <v>12023</v>
      </c>
      <c r="M33" s="9"/>
      <c r="N33" s="10">
        <v>12023</v>
      </c>
      <c r="O33" s="9"/>
      <c r="P33" s="10">
        <v>12022.999999999998</v>
      </c>
      <c r="Q33" s="9"/>
      <c r="R33" s="1">
        <v>12022.999999999998</v>
      </c>
      <c r="S33" s="9"/>
      <c r="T33" s="1">
        <v>12023</v>
      </c>
      <c r="U33" s="9"/>
      <c r="V33" s="1">
        <v>12023</v>
      </c>
      <c r="W33" s="9"/>
      <c r="X33" s="1">
        <v>12023</v>
      </c>
    </row>
  </sheetData>
  <mergeCells count="41">
    <mergeCell ref="Q14:R14"/>
    <mergeCell ref="S14:T14"/>
    <mergeCell ref="U14:V14"/>
    <mergeCell ref="W14:X14"/>
    <mergeCell ref="D15:D16"/>
    <mergeCell ref="E15:F15"/>
    <mergeCell ref="G15:H15"/>
    <mergeCell ref="I15:J15"/>
    <mergeCell ref="K15:L15"/>
    <mergeCell ref="M15:N15"/>
    <mergeCell ref="E14:F14"/>
    <mergeCell ref="G14:H14"/>
    <mergeCell ref="I14:J14"/>
    <mergeCell ref="K14:L14"/>
    <mergeCell ref="M14:N14"/>
    <mergeCell ref="O14:P14"/>
    <mergeCell ref="E16:F16"/>
    <mergeCell ref="G16:H16"/>
    <mergeCell ref="I16:J16"/>
    <mergeCell ref="K16:L16"/>
    <mergeCell ref="M16:N16"/>
    <mergeCell ref="O15:P15"/>
    <mergeCell ref="Q15:R15"/>
    <mergeCell ref="S15:T15"/>
    <mergeCell ref="U15:V15"/>
    <mergeCell ref="W15:X15"/>
    <mergeCell ref="E17:F17"/>
    <mergeCell ref="G17:H17"/>
    <mergeCell ref="I17:J17"/>
    <mergeCell ref="K17:L17"/>
    <mergeCell ref="M17:N17"/>
    <mergeCell ref="O16:P16"/>
    <mergeCell ref="Q16:R16"/>
    <mergeCell ref="S16:T16"/>
    <mergeCell ref="U16:V16"/>
    <mergeCell ref="W16:X16"/>
    <mergeCell ref="O17:P17"/>
    <mergeCell ref="Q17:R17"/>
    <mergeCell ref="S17:T17"/>
    <mergeCell ref="U17:V17"/>
    <mergeCell ref="W17:X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313A-E2A5-4056-9B06-253CFBB64B05}">
  <dimension ref="A1:X30"/>
  <sheetViews>
    <sheetView topLeftCell="A7" workbookViewId="0">
      <selection activeCell="A18" sqref="A18"/>
    </sheetView>
  </sheetViews>
  <sheetFormatPr defaultRowHeight="14.5" x14ac:dyDescent="0.35"/>
  <cols>
    <col min="1" max="1" width="30.26953125" style="1" bestFit="1" customWidth="1"/>
    <col min="2" max="2" width="23.08984375" style="1" bestFit="1" customWidth="1"/>
    <col min="3" max="3" width="44.08984375" style="1" bestFit="1" customWidth="1"/>
    <col min="4" max="4" width="19.1796875" style="1" bestFit="1" customWidth="1"/>
    <col min="5" max="5" width="5.81640625" style="1" bestFit="1" customWidth="1"/>
    <col min="6" max="6" width="7.81640625" style="1" bestFit="1" customWidth="1"/>
    <col min="7" max="16384" width="8.7265625" style="1"/>
  </cols>
  <sheetData>
    <row r="1" spans="1:24" x14ac:dyDescent="0.35">
      <c r="A1" s="3" t="s">
        <v>40</v>
      </c>
      <c r="B1" s="1" t="s">
        <v>41</v>
      </c>
    </row>
    <row r="2" spans="1:24" x14ac:dyDescent="0.35">
      <c r="A2" s="3" t="s">
        <v>42</v>
      </c>
      <c r="B2" s="1" t="s">
        <v>135</v>
      </c>
    </row>
    <row r="3" spans="1:24" x14ac:dyDescent="0.35">
      <c r="A3" s="3" t="s">
        <v>44</v>
      </c>
      <c r="B3" s="1" t="s">
        <v>45</v>
      </c>
    </row>
    <row r="5" spans="1:24" x14ac:dyDescent="0.35">
      <c r="A5" s="1" t="s">
        <v>46</v>
      </c>
      <c r="B5" s="1">
        <v>21488</v>
      </c>
    </row>
    <row r="6" spans="1:24" x14ac:dyDescent="0.35">
      <c r="A6" s="1" t="s">
        <v>47</v>
      </c>
      <c r="B6" s="1">
        <v>12091</v>
      </c>
    </row>
    <row r="7" spans="1:24" x14ac:dyDescent="0.35">
      <c r="A7" s="1" t="s">
        <v>48</v>
      </c>
      <c r="B7" s="1">
        <v>56.268615040953087</v>
      </c>
    </row>
    <row r="8" spans="1:24" x14ac:dyDescent="0.35">
      <c r="A8" s="1" t="s">
        <v>49</v>
      </c>
      <c r="B8" s="1">
        <v>11975</v>
      </c>
    </row>
    <row r="9" spans="1:24" x14ac:dyDescent="0.35">
      <c r="A9" s="1" t="s">
        <v>50</v>
      </c>
      <c r="B9" s="1">
        <v>116</v>
      </c>
    </row>
    <row r="11" spans="1:24" x14ac:dyDescent="0.35">
      <c r="A11" s="1" t="s">
        <v>0</v>
      </c>
      <c r="B11" s="1">
        <v>6</v>
      </c>
    </row>
    <row r="12" spans="1:24" x14ac:dyDescent="0.35">
      <c r="A12" s="1" t="s">
        <v>1</v>
      </c>
      <c r="B12" s="1">
        <v>1711</v>
      </c>
    </row>
    <row r="14" spans="1:24" x14ac:dyDescent="0.35">
      <c r="A14" s="4" t="s">
        <v>2</v>
      </c>
      <c r="B14" s="5" t="s">
        <v>3</v>
      </c>
      <c r="C14" s="5" t="s">
        <v>4</v>
      </c>
      <c r="D14" s="4" t="s">
        <v>5</v>
      </c>
      <c r="E14" s="66" t="s">
        <v>6</v>
      </c>
      <c r="F14" s="66"/>
      <c r="G14" s="66" t="s">
        <v>7</v>
      </c>
      <c r="H14" s="66"/>
      <c r="I14" s="66" t="s">
        <v>8</v>
      </c>
      <c r="J14" s="66"/>
      <c r="K14" s="66" t="s">
        <v>9</v>
      </c>
      <c r="L14" s="66"/>
      <c r="M14" s="66" t="s">
        <v>10</v>
      </c>
      <c r="N14" s="66"/>
      <c r="O14" s="66" t="s">
        <v>11</v>
      </c>
      <c r="P14" s="66"/>
      <c r="Q14" s="66" t="s">
        <v>12</v>
      </c>
      <c r="R14" s="66"/>
      <c r="S14" s="66" t="s">
        <v>13</v>
      </c>
      <c r="T14" s="66"/>
      <c r="U14" s="66" t="s">
        <v>14</v>
      </c>
      <c r="V14" s="66"/>
      <c r="W14" s="5"/>
      <c r="X14" s="5"/>
    </row>
    <row r="15" spans="1:24" x14ac:dyDescent="0.35">
      <c r="A15" s="5"/>
      <c r="B15" s="5"/>
      <c r="C15" s="5"/>
      <c r="D15" s="64" t="s">
        <v>15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5"/>
      <c r="X15" s="5"/>
    </row>
    <row r="16" spans="1:24" x14ac:dyDescent="0.35">
      <c r="A16" s="5"/>
      <c r="B16" s="5"/>
      <c r="C16" s="5"/>
      <c r="D16" s="64"/>
      <c r="E16" s="63"/>
      <c r="F16" s="63"/>
      <c r="G16" s="63"/>
      <c r="H16" s="65"/>
      <c r="I16" s="63"/>
      <c r="J16" s="6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5"/>
      <c r="X16" s="5"/>
    </row>
    <row r="17" spans="1:24" x14ac:dyDescent="0.35">
      <c r="A17" s="2"/>
      <c r="B17" s="2"/>
      <c r="C17" s="2"/>
      <c r="D17" s="2"/>
      <c r="E17" s="62" t="s">
        <v>23</v>
      </c>
      <c r="F17" s="62"/>
      <c r="G17" s="62" t="s">
        <v>23</v>
      </c>
      <c r="H17" s="62"/>
      <c r="I17" s="62" t="s">
        <v>23</v>
      </c>
      <c r="J17" s="62"/>
      <c r="K17" s="62" t="s">
        <v>23</v>
      </c>
      <c r="L17" s="62"/>
      <c r="M17" s="62" t="s">
        <v>136</v>
      </c>
      <c r="N17" s="62"/>
      <c r="O17" s="62"/>
      <c r="P17" s="62"/>
      <c r="Q17" s="62"/>
      <c r="R17" s="62"/>
      <c r="S17" s="62"/>
      <c r="T17" s="62"/>
      <c r="U17" s="62"/>
      <c r="V17" s="62"/>
      <c r="W17" s="2"/>
      <c r="X17" s="2"/>
    </row>
    <row r="18" spans="1:24" x14ac:dyDescent="0.35">
      <c r="A18" s="2" t="s">
        <v>28</v>
      </c>
      <c r="B18" s="16" t="s">
        <v>137</v>
      </c>
      <c r="C18" s="16" t="s">
        <v>60</v>
      </c>
      <c r="D18" s="2">
        <v>200</v>
      </c>
      <c r="E18" s="48">
        <v>0.34</v>
      </c>
      <c r="F18" s="48">
        <v>200.34</v>
      </c>
      <c r="G18" s="48">
        <v>-200.34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/>
      <c r="P18" s="48"/>
      <c r="Q18" s="48"/>
      <c r="R18" s="48"/>
      <c r="S18" s="48"/>
      <c r="T18" s="48"/>
      <c r="U18" s="48"/>
      <c r="V18" s="48"/>
      <c r="W18" s="2"/>
      <c r="X18" s="2"/>
    </row>
    <row r="19" spans="1:24" x14ac:dyDescent="0.35">
      <c r="A19" s="22" t="s">
        <v>87</v>
      </c>
      <c r="B19" s="12" t="s">
        <v>138</v>
      </c>
      <c r="C19" s="12" t="s">
        <v>33</v>
      </c>
      <c r="D19" s="49">
        <v>1580</v>
      </c>
      <c r="E19" s="47">
        <v>0.17</v>
      </c>
      <c r="F19" s="17">
        <v>1580.17</v>
      </c>
      <c r="G19" s="47">
        <v>18.170000000000002</v>
      </c>
      <c r="H19" s="47">
        <v>1598.3400000000001</v>
      </c>
      <c r="I19" s="47">
        <v>31.17</v>
      </c>
      <c r="J19" s="47">
        <v>1629.5100000000002</v>
      </c>
      <c r="K19" s="47">
        <v>6</v>
      </c>
      <c r="L19" s="47">
        <v>1635.5100000000002</v>
      </c>
      <c r="M19" s="47">
        <v>34</v>
      </c>
      <c r="N19" s="47">
        <v>1669.5100000000002</v>
      </c>
      <c r="O19" s="47"/>
      <c r="P19" s="47"/>
      <c r="Q19" s="47"/>
      <c r="R19" s="47"/>
      <c r="S19" s="47"/>
      <c r="T19" s="47"/>
      <c r="U19" s="47"/>
      <c r="V19" s="47"/>
      <c r="W19" s="22"/>
      <c r="X19" s="22"/>
    </row>
    <row r="20" spans="1:24" x14ac:dyDescent="0.35">
      <c r="A20" s="2" t="s">
        <v>87</v>
      </c>
      <c r="B20" s="13" t="s">
        <v>139</v>
      </c>
      <c r="C20" s="12" t="s">
        <v>101</v>
      </c>
      <c r="D20" s="2">
        <v>2083</v>
      </c>
      <c r="E20" s="2">
        <v>-372</v>
      </c>
      <c r="F20" s="17">
        <v>1711</v>
      </c>
      <c r="G20" s="2">
        <v>0</v>
      </c>
      <c r="H20" s="2">
        <v>1711</v>
      </c>
      <c r="I20" s="2">
        <v>0</v>
      </c>
      <c r="J20" s="2">
        <v>1711</v>
      </c>
      <c r="K20" s="2">
        <v>0</v>
      </c>
      <c r="L20" s="2">
        <v>1711</v>
      </c>
      <c r="M20" s="2">
        <v>0</v>
      </c>
      <c r="N20" s="2">
        <v>1711</v>
      </c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35">
      <c r="A21" s="2" t="s">
        <v>87</v>
      </c>
      <c r="B21" s="13" t="s">
        <v>140</v>
      </c>
      <c r="C21" s="12" t="s">
        <v>101</v>
      </c>
      <c r="D21" s="2">
        <v>1060</v>
      </c>
      <c r="E21" s="2">
        <v>331.84000000000003</v>
      </c>
      <c r="F21" s="17">
        <v>1391.8400000000001</v>
      </c>
      <c r="G21" s="2">
        <v>257.42</v>
      </c>
      <c r="H21" s="2">
        <v>1649.2600000000002</v>
      </c>
      <c r="I21" s="2">
        <v>343</v>
      </c>
      <c r="J21" s="2">
        <v>1992.2600000000002</v>
      </c>
      <c r="K21" s="2">
        <v>-281.26000000000022</v>
      </c>
      <c r="L21" s="2">
        <v>1711</v>
      </c>
      <c r="M21" s="2">
        <v>0</v>
      </c>
      <c r="N21" s="2">
        <v>1711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5">
      <c r="A22" s="2" t="s">
        <v>28</v>
      </c>
      <c r="B22" s="13" t="s">
        <v>141</v>
      </c>
      <c r="C22" s="12" t="s">
        <v>82</v>
      </c>
      <c r="D22" s="2">
        <v>368</v>
      </c>
      <c r="E22" s="2">
        <v>7.1400000000000006</v>
      </c>
      <c r="F22" s="17">
        <v>375.14</v>
      </c>
      <c r="G22" s="2">
        <v>-375.14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35">
      <c r="A23" s="2" t="s">
        <v>87</v>
      </c>
      <c r="B23" s="13" t="s">
        <v>142</v>
      </c>
      <c r="C23" s="12" t="s">
        <v>25</v>
      </c>
      <c r="D23" s="2">
        <v>1078</v>
      </c>
      <c r="E23" s="2">
        <v>0.68</v>
      </c>
      <c r="F23" s="17">
        <v>1078.68</v>
      </c>
      <c r="G23" s="2">
        <v>20.34</v>
      </c>
      <c r="H23" s="2">
        <v>1099.02</v>
      </c>
      <c r="I23" s="2">
        <v>61.34</v>
      </c>
      <c r="J23" s="2">
        <v>1160.3599999999999</v>
      </c>
      <c r="K23" s="2">
        <v>45</v>
      </c>
      <c r="L23" s="2">
        <v>1205.3599999999999</v>
      </c>
      <c r="M23" s="2">
        <v>542</v>
      </c>
      <c r="N23" s="2">
        <v>1747.36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35">
      <c r="A24" s="2" t="s">
        <v>28</v>
      </c>
      <c r="B24" s="13" t="s">
        <v>143</v>
      </c>
      <c r="C24" s="12" t="s">
        <v>34</v>
      </c>
      <c r="D24" s="2">
        <v>1231</v>
      </c>
      <c r="E24" s="2">
        <v>0.17</v>
      </c>
      <c r="F24" s="17">
        <v>1231.17</v>
      </c>
      <c r="G24" s="2">
        <v>19</v>
      </c>
      <c r="H24" s="2">
        <v>1250.17</v>
      </c>
      <c r="I24" s="2">
        <v>0</v>
      </c>
      <c r="J24" s="2">
        <v>1250.17</v>
      </c>
      <c r="K24" s="2">
        <v>0</v>
      </c>
      <c r="L24" s="2">
        <v>1250.17</v>
      </c>
      <c r="M24" s="2">
        <v>8</v>
      </c>
      <c r="N24" s="2">
        <v>1258.17</v>
      </c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35">
      <c r="A25" s="2" t="s">
        <v>87</v>
      </c>
      <c r="B25" s="13" t="s">
        <v>144</v>
      </c>
      <c r="C25" s="12" t="s">
        <v>25</v>
      </c>
      <c r="D25" s="2">
        <v>1437</v>
      </c>
      <c r="E25" s="2">
        <v>2.21</v>
      </c>
      <c r="F25" s="17">
        <v>1439.21</v>
      </c>
      <c r="G25" s="2">
        <v>23</v>
      </c>
      <c r="H25" s="2">
        <v>1462.21</v>
      </c>
      <c r="I25" s="2">
        <v>140.36000000000001</v>
      </c>
      <c r="J25" s="2">
        <v>1602.5700000000002</v>
      </c>
      <c r="K25" s="2">
        <v>36</v>
      </c>
      <c r="L25" s="2">
        <v>1638.5700000000002</v>
      </c>
      <c r="M25" s="2">
        <v>333</v>
      </c>
      <c r="N25" s="2">
        <v>1971.5700000000002</v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35">
      <c r="A26" s="2" t="s">
        <v>28</v>
      </c>
      <c r="B26" s="13" t="s">
        <v>145</v>
      </c>
      <c r="C26" s="12" t="s">
        <v>32</v>
      </c>
      <c r="D26" s="2">
        <v>820</v>
      </c>
      <c r="E26" s="2">
        <v>8.67</v>
      </c>
      <c r="F26" s="17">
        <v>828.67</v>
      </c>
      <c r="G26" s="2">
        <v>93.04</v>
      </c>
      <c r="H26" s="2">
        <v>921.70999999999992</v>
      </c>
      <c r="I26" s="2">
        <v>-921.70999999999992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35">
      <c r="A27" s="2" t="s">
        <v>28</v>
      </c>
      <c r="B27" s="13" t="s">
        <v>146</v>
      </c>
      <c r="C27" s="12" t="s">
        <v>25</v>
      </c>
      <c r="D27" s="2">
        <v>961</v>
      </c>
      <c r="E27" s="2">
        <v>0.85000000000000009</v>
      </c>
      <c r="F27" s="17">
        <v>961.85</v>
      </c>
      <c r="G27" s="2">
        <v>4</v>
      </c>
      <c r="H27" s="2">
        <v>965.85</v>
      </c>
      <c r="I27" s="2">
        <v>72.02</v>
      </c>
      <c r="J27" s="2">
        <v>1037.8700000000001</v>
      </c>
      <c r="K27" s="2">
        <v>17</v>
      </c>
      <c r="L27" s="2">
        <v>1054.8700000000001</v>
      </c>
      <c r="M27" s="2">
        <v>-1054.8700000000001</v>
      </c>
      <c r="N27" s="2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35">
      <c r="A28" s="2" t="s">
        <v>87</v>
      </c>
      <c r="B28" s="13" t="s">
        <v>147</v>
      </c>
      <c r="C28" s="12" t="s">
        <v>30</v>
      </c>
      <c r="D28" s="2">
        <v>1157</v>
      </c>
      <c r="E28" s="2">
        <v>1.1900000000000002</v>
      </c>
      <c r="F28" s="17">
        <v>1158.19</v>
      </c>
      <c r="G28" s="2">
        <v>115.34</v>
      </c>
      <c r="H28" s="2">
        <v>1273.53</v>
      </c>
      <c r="I28" s="2">
        <v>149.38</v>
      </c>
      <c r="J28" s="2">
        <v>1422.9099999999999</v>
      </c>
      <c r="K28" s="2">
        <v>69</v>
      </c>
      <c r="L28" s="2">
        <v>1491.9099999999999</v>
      </c>
      <c r="M28" s="2">
        <v>96.85</v>
      </c>
      <c r="N28" s="2">
        <v>1588.7599999999998</v>
      </c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thickBot="1" x14ac:dyDescent="0.4">
      <c r="C29" s="11" t="s">
        <v>38</v>
      </c>
      <c r="D29" s="9"/>
      <c r="E29" s="2">
        <v>18.739999999999952</v>
      </c>
      <c r="F29" s="2">
        <v>18.739999999999952</v>
      </c>
      <c r="G29" s="2">
        <v>25.17</v>
      </c>
      <c r="H29" s="2">
        <v>43.909999999999954</v>
      </c>
      <c r="I29" s="1">
        <v>124.44</v>
      </c>
      <c r="J29" s="1">
        <v>168.34999999999997</v>
      </c>
      <c r="K29" s="1">
        <v>108.26000000000022</v>
      </c>
      <c r="L29" s="1">
        <v>276.61000000000018</v>
      </c>
      <c r="M29" s="1">
        <v>41.02</v>
      </c>
      <c r="N29" s="1">
        <v>317.63000000000017</v>
      </c>
    </row>
    <row r="30" spans="1:24" ht="15" thickBot="1" x14ac:dyDescent="0.4">
      <c r="C30" s="11" t="s">
        <v>39</v>
      </c>
      <c r="D30" s="14">
        <f>SUM(D9:D28)</f>
        <v>11975</v>
      </c>
      <c r="E30" s="9"/>
      <c r="F30" s="10">
        <v>11975</v>
      </c>
      <c r="G30" s="9"/>
      <c r="H30" s="10">
        <v>11975</v>
      </c>
      <c r="I30" s="9"/>
      <c r="J30" s="10">
        <v>11975</v>
      </c>
      <c r="K30" s="9"/>
      <c r="L30" s="10">
        <v>11975</v>
      </c>
      <c r="M30" s="9"/>
      <c r="N30" s="10">
        <v>11975</v>
      </c>
      <c r="O30" s="9"/>
      <c r="P30" s="10"/>
      <c r="Q30" s="9"/>
      <c r="S30" s="9"/>
      <c r="U30" s="9"/>
    </row>
  </sheetData>
  <mergeCells count="37">
    <mergeCell ref="Q14:R14"/>
    <mergeCell ref="S14:T14"/>
    <mergeCell ref="U14:V14"/>
    <mergeCell ref="D15:D16"/>
    <mergeCell ref="E15:F15"/>
    <mergeCell ref="G15:H15"/>
    <mergeCell ref="I15:J15"/>
    <mergeCell ref="K15:L15"/>
    <mergeCell ref="M15:N15"/>
    <mergeCell ref="O15:P15"/>
    <mergeCell ref="E14:F14"/>
    <mergeCell ref="G14:H14"/>
    <mergeCell ref="I14:J14"/>
    <mergeCell ref="K14:L14"/>
    <mergeCell ref="M14:N14"/>
    <mergeCell ref="O14:P14"/>
    <mergeCell ref="Q15:R15"/>
    <mergeCell ref="S15:T15"/>
    <mergeCell ref="U15:V15"/>
    <mergeCell ref="E16:F16"/>
    <mergeCell ref="G16:H16"/>
    <mergeCell ref="I16:J16"/>
    <mergeCell ref="K16:L16"/>
    <mergeCell ref="M16:N16"/>
    <mergeCell ref="O16:P16"/>
    <mergeCell ref="Q16:R16"/>
    <mergeCell ref="U17:V17"/>
    <mergeCell ref="S16:T16"/>
    <mergeCell ref="U16:V16"/>
    <mergeCell ref="E17:F17"/>
    <mergeCell ref="G17:H17"/>
    <mergeCell ref="I17:J17"/>
    <mergeCell ref="K17:L17"/>
    <mergeCell ref="M17:N17"/>
    <mergeCell ref="O17:P17"/>
    <mergeCell ref="Q17:R17"/>
    <mergeCell ref="S17:T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2BE3-110C-4EFB-9E55-BC03991C20B2}">
  <dimension ref="A1:X32"/>
  <sheetViews>
    <sheetView topLeftCell="A10" workbookViewId="0">
      <selection activeCell="A31" sqref="A31"/>
    </sheetView>
  </sheetViews>
  <sheetFormatPr defaultRowHeight="14.5" x14ac:dyDescent="0.35"/>
  <cols>
    <col min="1" max="1" width="30.26953125" style="1" bestFit="1" customWidth="1"/>
    <col min="2" max="2" width="23.08984375" style="1" bestFit="1" customWidth="1"/>
    <col min="3" max="3" width="44.08984375" style="1" bestFit="1" customWidth="1"/>
    <col min="4" max="4" width="19.1796875" style="1" bestFit="1" customWidth="1"/>
    <col min="5" max="6" width="8.54296875" style="1" customWidth="1"/>
    <col min="7" max="8" width="8.7265625" style="17"/>
    <col min="9" max="16384" width="8.7265625" style="1"/>
  </cols>
  <sheetData>
    <row r="1" spans="1:24" x14ac:dyDescent="0.35">
      <c r="A1" s="3" t="s">
        <v>40</v>
      </c>
      <c r="B1" s="1" t="s">
        <v>41</v>
      </c>
    </row>
    <row r="2" spans="1:24" x14ac:dyDescent="0.35">
      <c r="A2" s="3" t="s">
        <v>42</v>
      </c>
      <c r="B2" s="1" t="s">
        <v>148</v>
      </c>
    </row>
    <row r="3" spans="1:24" x14ac:dyDescent="0.35">
      <c r="A3" s="3" t="s">
        <v>44</v>
      </c>
      <c r="B3" s="1" t="s">
        <v>45</v>
      </c>
    </row>
    <row r="5" spans="1:24" x14ac:dyDescent="0.35">
      <c r="A5" s="1" t="s">
        <v>46</v>
      </c>
      <c r="B5" s="1">
        <v>23871</v>
      </c>
    </row>
    <row r="6" spans="1:24" x14ac:dyDescent="0.35">
      <c r="A6" s="1" t="s">
        <v>47</v>
      </c>
      <c r="B6" s="1">
        <v>12559</v>
      </c>
    </row>
    <row r="7" spans="1:24" x14ac:dyDescent="0.35">
      <c r="A7" s="1" t="s">
        <v>48</v>
      </c>
      <c r="B7" s="1">
        <v>52.61</v>
      </c>
    </row>
    <row r="8" spans="1:24" x14ac:dyDescent="0.35">
      <c r="A8" s="1" t="s">
        <v>49</v>
      </c>
      <c r="B8" s="1">
        <v>12366</v>
      </c>
    </row>
    <row r="9" spans="1:24" x14ac:dyDescent="0.35">
      <c r="A9" s="1" t="s">
        <v>50</v>
      </c>
      <c r="B9" s="1">
        <v>193</v>
      </c>
    </row>
    <row r="11" spans="1:24" x14ac:dyDescent="0.35">
      <c r="A11" s="1" t="s">
        <v>0</v>
      </c>
      <c r="B11" s="1">
        <v>6</v>
      </c>
    </row>
    <row r="12" spans="1:24" x14ac:dyDescent="0.35">
      <c r="A12" s="1" t="s">
        <v>1</v>
      </c>
      <c r="B12" s="1">
        <v>1767</v>
      </c>
    </row>
    <row r="14" spans="1:24" x14ac:dyDescent="0.35">
      <c r="A14" s="50" t="s">
        <v>2</v>
      </c>
      <c r="B14" s="48" t="s">
        <v>3</v>
      </c>
      <c r="C14" s="48" t="s">
        <v>4</v>
      </c>
      <c r="D14" s="50" t="s">
        <v>5</v>
      </c>
      <c r="E14" s="73" t="s">
        <v>6</v>
      </c>
      <c r="F14" s="73"/>
      <c r="G14" s="75" t="s">
        <v>7</v>
      </c>
      <c r="H14" s="75"/>
      <c r="I14" s="73" t="s">
        <v>8</v>
      </c>
      <c r="J14" s="73"/>
      <c r="K14" s="73" t="s">
        <v>9</v>
      </c>
      <c r="L14" s="73"/>
      <c r="M14" s="73" t="s">
        <v>10</v>
      </c>
      <c r="N14" s="73"/>
      <c r="O14" s="73" t="s">
        <v>11</v>
      </c>
      <c r="P14" s="73"/>
      <c r="Q14" s="73" t="s">
        <v>12</v>
      </c>
      <c r="R14" s="73"/>
      <c r="S14" s="73" t="s">
        <v>13</v>
      </c>
      <c r="T14" s="73"/>
      <c r="U14" s="73" t="s">
        <v>14</v>
      </c>
      <c r="V14" s="73"/>
      <c r="W14" s="48"/>
      <c r="X14" s="48"/>
    </row>
    <row r="15" spans="1:24" x14ac:dyDescent="0.35">
      <c r="A15" s="48"/>
      <c r="B15" s="48"/>
      <c r="C15" s="48"/>
      <c r="D15" s="74" t="s">
        <v>15</v>
      </c>
      <c r="E15" s="69"/>
      <c r="F15" s="69"/>
      <c r="G15" s="71"/>
      <c r="H15" s="71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48"/>
      <c r="X15" s="48"/>
    </row>
    <row r="16" spans="1:24" x14ac:dyDescent="0.35">
      <c r="A16" s="48"/>
      <c r="B16" s="48"/>
      <c r="C16" s="48"/>
      <c r="D16" s="74"/>
      <c r="E16" s="69"/>
      <c r="F16" s="69"/>
      <c r="G16" s="71"/>
      <c r="H16" s="72"/>
      <c r="I16" s="69"/>
      <c r="J16" s="65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48"/>
      <c r="X16" s="48"/>
    </row>
    <row r="17" spans="1:24" x14ac:dyDescent="0.35">
      <c r="A17" s="2"/>
      <c r="B17" s="2"/>
      <c r="C17" s="2"/>
      <c r="D17" s="2"/>
      <c r="E17" s="68" t="s">
        <v>23</v>
      </c>
      <c r="F17" s="68"/>
      <c r="G17" s="70" t="s">
        <v>23</v>
      </c>
      <c r="H17" s="70"/>
      <c r="I17" s="68" t="s">
        <v>23</v>
      </c>
      <c r="J17" s="68"/>
      <c r="K17" s="68" t="s">
        <v>23</v>
      </c>
      <c r="L17" s="68"/>
      <c r="M17" s="68" t="s">
        <v>23</v>
      </c>
      <c r="N17" s="68"/>
      <c r="O17" s="68" t="s">
        <v>23</v>
      </c>
      <c r="P17" s="68"/>
      <c r="Q17" s="68" t="s">
        <v>23</v>
      </c>
      <c r="R17" s="68"/>
      <c r="S17" s="68"/>
      <c r="T17" s="68"/>
      <c r="U17" s="68"/>
      <c r="V17" s="68"/>
      <c r="W17" s="2"/>
      <c r="X17" s="2"/>
    </row>
    <row r="18" spans="1:24" x14ac:dyDescent="0.35">
      <c r="A18" s="2" t="s">
        <v>87</v>
      </c>
      <c r="B18" s="16" t="s">
        <v>149</v>
      </c>
      <c r="C18" s="2" t="s">
        <v>34</v>
      </c>
      <c r="D18" s="17">
        <v>1870</v>
      </c>
      <c r="E18" s="17">
        <v>-103</v>
      </c>
      <c r="F18" s="17">
        <v>1767</v>
      </c>
      <c r="G18" s="51"/>
      <c r="H18" s="52">
        <v>1767</v>
      </c>
      <c r="I18" s="17"/>
      <c r="J18" s="17">
        <v>1767</v>
      </c>
      <c r="K18" s="17"/>
      <c r="L18" s="17">
        <v>1767</v>
      </c>
      <c r="M18" s="17"/>
      <c r="N18" s="17">
        <v>1767</v>
      </c>
      <c r="O18" s="17"/>
      <c r="P18" s="17">
        <v>1767</v>
      </c>
      <c r="Q18" s="48"/>
      <c r="R18" s="48"/>
      <c r="S18" s="48"/>
      <c r="T18" s="48"/>
      <c r="U18" s="48"/>
      <c r="V18" s="48"/>
      <c r="W18" s="2"/>
      <c r="X18" s="2"/>
    </row>
    <row r="19" spans="1:24" x14ac:dyDescent="0.35">
      <c r="A19" s="22" t="s">
        <v>28</v>
      </c>
      <c r="B19" s="12" t="s">
        <v>150</v>
      </c>
      <c r="C19" s="22" t="s">
        <v>33</v>
      </c>
      <c r="D19" s="17">
        <v>245</v>
      </c>
      <c r="E19" s="17">
        <v>3.5500000000000003</v>
      </c>
      <c r="F19" s="17">
        <v>248.55</v>
      </c>
      <c r="G19" s="52">
        <v>-248.55</v>
      </c>
      <c r="H19" s="52"/>
      <c r="I19" s="17"/>
      <c r="J19" s="17"/>
      <c r="K19" s="17"/>
      <c r="L19" s="17"/>
      <c r="M19" s="17"/>
      <c r="N19" s="17"/>
      <c r="O19" s="17"/>
      <c r="P19" s="17"/>
      <c r="Q19" s="47"/>
      <c r="R19" s="47"/>
      <c r="S19" s="47"/>
      <c r="T19" s="47"/>
      <c r="U19" s="47"/>
      <c r="V19" s="47"/>
      <c r="W19" s="22"/>
      <c r="X19" s="22"/>
    </row>
    <row r="20" spans="1:24" x14ac:dyDescent="0.35">
      <c r="A20" s="2" t="s">
        <v>28</v>
      </c>
      <c r="B20" s="23" t="s">
        <v>151</v>
      </c>
      <c r="C20" s="22" t="s">
        <v>30</v>
      </c>
      <c r="D20" s="17">
        <v>149</v>
      </c>
      <c r="E20" s="17">
        <v>0.35000000000000003</v>
      </c>
      <c r="F20" s="17">
        <v>149.35</v>
      </c>
      <c r="G20" s="53">
        <v>-149.35</v>
      </c>
      <c r="H20" s="53"/>
      <c r="I20" s="17"/>
      <c r="J20" s="17"/>
      <c r="K20" s="17"/>
      <c r="L20" s="17"/>
      <c r="M20" s="17"/>
      <c r="N20" s="17"/>
      <c r="O20" s="17"/>
      <c r="P20" s="17"/>
      <c r="Q20" s="2"/>
      <c r="R20" s="2"/>
      <c r="S20" s="2"/>
      <c r="T20" s="2"/>
      <c r="U20" s="2"/>
      <c r="V20" s="2"/>
      <c r="W20" s="2"/>
      <c r="X20" s="2"/>
    </row>
    <row r="21" spans="1:24" x14ac:dyDescent="0.35">
      <c r="A21" s="2" t="s">
        <v>87</v>
      </c>
      <c r="B21" s="23" t="s">
        <v>152</v>
      </c>
      <c r="C21" s="22" t="s">
        <v>101</v>
      </c>
      <c r="D21" s="17">
        <v>1263</v>
      </c>
      <c r="E21" s="17"/>
      <c r="F21" s="17">
        <v>1263</v>
      </c>
      <c r="G21" s="53">
        <v>10.050000000000001</v>
      </c>
      <c r="H21" s="53">
        <v>1273.05</v>
      </c>
      <c r="I21" s="17"/>
      <c r="J21" s="17">
        <v>1273.05</v>
      </c>
      <c r="K21" s="17">
        <v>37</v>
      </c>
      <c r="L21" s="17">
        <v>1310.05</v>
      </c>
      <c r="M21" s="17">
        <v>296</v>
      </c>
      <c r="N21" s="17">
        <v>1606.05</v>
      </c>
      <c r="O21" s="17">
        <v>28.05</v>
      </c>
      <c r="P21" s="17">
        <v>1634.1</v>
      </c>
      <c r="Q21" s="2"/>
      <c r="R21" s="2"/>
      <c r="S21" s="2"/>
      <c r="T21" s="2"/>
      <c r="U21" s="2"/>
      <c r="V21" s="2"/>
      <c r="W21" s="2"/>
      <c r="X21" s="2"/>
    </row>
    <row r="22" spans="1:24" x14ac:dyDescent="0.35">
      <c r="A22" s="2" t="s">
        <v>28</v>
      </c>
      <c r="B22" s="23" t="s">
        <v>153</v>
      </c>
      <c r="C22" s="22" t="s">
        <v>60</v>
      </c>
      <c r="D22" s="17">
        <v>700</v>
      </c>
      <c r="E22" s="17">
        <v>4.6500000000000004</v>
      </c>
      <c r="F22" s="17">
        <v>704.65</v>
      </c>
      <c r="G22" s="53">
        <v>126.2</v>
      </c>
      <c r="H22" s="53">
        <v>830.85</v>
      </c>
      <c r="I22" s="17">
        <v>19</v>
      </c>
      <c r="J22" s="17">
        <v>849.85</v>
      </c>
      <c r="K22" s="17">
        <v>264.3</v>
      </c>
      <c r="L22" s="17">
        <v>1114.1500000000001</v>
      </c>
      <c r="M22" s="17">
        <v>11</v>
      </c>
      <c r="N22" s="17">
        <v>1125.1500000000001</v>
      </c>
      <c r="O22" s="17">
        <v>-1125.1500000000001</v>
      </c>
      <c r="P22" s="17"/>
      <c r="Q22" s="2"/>
      <c r="R22" s="2"/>
      <c r="S22" s="2"/>
      <c r="T22" s="2"/>
      <c r="U22" s="2"/>
      <c r="V22" s="2"/>
      <c r="W22" s="2"/>
      <c r="X22" s="2"/>
    </row>
    <row r="23" spans="1:24" x14ac:dyDescent="0.35">
      <c r="A23" s="2" t="s">
        <v>87</v>
      </c>
      <c r="B23" s="23" t="s">
        <v>154</v>
      </c>
      <c r="C23" s="22" t="s">
        <v>34</v>
      </c>
      <c r="D23" s="17">
        <v>1619</v>
      </c>
      <c r="E23" s="17">
        <v>18.150000000000002</v>
      </c>
      <c r="F23" s="17">
        <v>1637.15</v>
      </c>
      <c r="G23" s="53">
        <v>28.45</v>
      </c>
      <c r="H23" s="53">
        <v>1665.6000000000001</v>
      </c>
      <c r="I23" s="17">
        <v>3</v>
      </c>
      <c r="J23" s="17">
        <v>1668.6000000000001</v>
      </c>
      <c r="K23" s="17">
        <v>45.45</v>
      </c>
      <c r="L23" s="17">
        <v>1714.0500000000002</v>
      </c>
      <c r="M23" s="17"/>
      <c r="N23" s="17">
        <v>1714.0500000000002</v>
      </c>
      <c r="O23" s="17">
        <v>163</v>
      </c>
      <c r="P23" s="17">
        <v>1877.0500000000002</v>
      </c>
      <c r="Q23" s="2"/>
      <c r="R23" s="2"/>
      <c r="S23" s="2"/>
      <c r="T23" s="2"/>
      <c r="U23" s="2"/>
      <c r="V23" s="2"/>
      <c r="W23" s="2"/>
      <c r="X23" s="2"/>
    </row>
    <row r="24" spans="1:24" x14ac:dyDescent="0.35">
      <c r="A24" s="2" t="s">
        <v>87</v>
      </c>
      <c r="B24" s="23" t="s">
        <v>155</v>
      </c>
      <c r="C24" s="22" t="s">
        <v>34</v>
      </c>
      <c r="D24" s="17">
        <v>1430</v>
      </c>
      <c r="E24" s="17">
        <v>42.7</v>
      </c>
      <c r="F24" s="17">
        <v>1472.7</v>
      </c>
      <c r="G24" s="53">
        <v>21.25</v>
      </c>
      <c r="H24" s="53">
        <v>1493.95</v>
      </c>
      <c r="I24" s="17">
        <v>4</v>
      </c>
      <c r="J24" s="17">
        <v>1497.95</v>
      </c>
      <c r="K24" s="17">
        <v>26.1</v>
      </c>
      <c r="L24" s="17">
        <v>1524.05</v>
      </c>
      <c r="M24" s="17">
        <v>2</v>
      </c>
      <c r="N24" s="17">
        <v>1526.05</v>
      </c>
      <c r="O24" s="17">
        <v>178.35</v>
      </c>
      <c r="P24" s="17">
        <v>1704.3999999999999</v>
      </c>
      <c r="Q24" s="2"/>
      <c r="R24" s="2"/>
      <c r="S24" s="2"/>
      <c r="T24" s="2"/>
      <c r="U24" s="2"/>
      <c r="V24" s="2"/>
      <c r="W24" s="2"/>
      <c r="X24" s="2"/>
    </row>
    <row r="25" spans="1:24" x14ac:dyDescent="0.35">
      <c r="A25" s="2" t="s">
        <v>28</v>
      </c>
      <c r="B25" s="23" t="s">
        <v>156</v>
      </c>
      <c r="C25" s="22" t="s">
        <v>67</v>
      </c>
      <c r="D25" s="17">
        <v>46</v>
      </c>
      <c r="E25" s="17">
        <v>0.30000000000000004</v>
      </c>
      <c r="F25" s="17">
        <v>46.3</v>
      </c>
      <c r="G25" s="53">
        <v>-46.3</v>
      </c>
      <c r="H25" s="53"/>
      <c r="I25" s="17"/>
      <c r="J25" s="17"/>
      <c r="K25" s="17"/>
      <c r="L25" s="17"/>
      <c r="M25" s="17"/>
      <c r="N25" s="17"/>
      <c r="O25" s="17"/>
      <c r="P25" s="17"/>
      <c r="Q25" s="2"/>
      <c r="R25" s="2"/>
      <c r="S25" s="2"/>
      <c r="T25" s="2"/>
      <c r="U25" s="2"/>
      <c r="V25" s="2"/>
      <c r="W25" s="2"/>
      <c r="X25" s="2"/>
    </row>
    <row r="26" spans="1:24" x14ac:dyDescent="0.35">
      <c r="A26" s="2" t="s">
        <v>28</v>
      </c>
      <c r="B26" s="23" t="s">
        <v>157</v>
      </c>
      <c r="C26" s="22" t="s">
        <v>82</v>
      </c>
      <c r="D26" s="17">
        <v>595</v>
      </c>
      <c r="E26" s="17"/>
      <c r="F26" s="17">
        <v>595</v>
      </c>
      <c r="G26" s="53">
        <v>9</v>
      </c>
      <c r="H26" s="53">
        <v>604</v>
      </c>
      <c r="I26" s="17">
        <v>0</v>
      </c>
      <c r="J26" s="17">
        <v>604</v>
      </c>
      <c r="K26" s="17">
        <v>20</v>
      </c>
      <c r="L26" s="17">
        <v>624</v>
      </c>
      <c r="M26" s="17">
        <v>-624</v>
      </c>
      <c r="N26" s="17"/>
      <c r="O26" s="17"/>
      <c r="P26" s="17"/>
      <c r="Q26" s="2"/>
      <c r="R26" s="2"/>
      <c r="S26" s="2"/>
      <c r="T26" s="2"/>
      <c r="U26" s="2"/>
      <c r="V26" s="2"/>
      <c r="W26" s="2"/>
      <c r="X26" s="2"/>
    </row>
    <row r="27" spans="1:24" x14ac:dyDescent="0.35">
      <c r="A27" s="2" t="s">
        <v>87</v>
      </c>
      <c r="B27" s="23" t="s">
        <v>158</v>
      </c>
      <c r="C27" s="22" t="s">
        <v>134</v>
      </c>
      <c r="D27" s="17">
        <v>1747</v>
      </c>
      <c r="E27" s="17">
        <v>17.05</v>
      </c>
      <c r="F27" s="17">
        <v>1764.05</v>
      </c>
      <c r="G27" s="53">
        <v>71</v>
      </c>
      <c r="H27" s="53">
        <v>1835.05</v>
      </c>
      <c r="I27" s="17">
        <v>-68.049999999999955</v>
      </c>
      <c r="J27" s="17">
        <v>1767</v>
      </c>
      <c r="K27" s="17"/>
      <c r="L27" s="17">
        <v>1767</v>
      </c>
      <c r="M27" s="17"/>
      <c r="N27" s="17">
        <v>1767</v>
      </c>
      <c r="O27" s="17"/>
      <c r="P27" s="17">
        <v>1767</v>
      </c>
      <c r="Q27" s="2"/>
      <c r="R27" s="2"/>
      <c r="S27" s="2"/>
      <c r="T27" s="2"/>
      <c r="U27" s="2"/>
      <c r="V27" s="2"/>
      <c r="W27" s="2"/>
      <c r="X27" s="2"/>
    </row>
    <row r="28" spans="1:24" x14ac:dyDescent="0.35">
      <c r="A28" s="2" t="s">
        <v>87</v>
      </c>
      <c r="B28" s="23" t="s">
        <v>159</v>
      </c>
      <c r="C28" s="22" t="s">
        <v>34</v>
      </c>
      <c r="D28" s="17">
        <v>1330</v>
      </c>
      <c r="E28" s="17">
        <v>5.3500000000000005</v>
      </c>
      <c r="F28" s="17">
        <v>1335.35</v>
      </c>
      <c r="G28" s="53">
        <v>18.100000000000001</v>
      </c>
      <c r="H28" s="53">
        <v>1353.4499999999998</v>
      </c>
      <c r="I28" s="17">
        <v>14</v>
      </c>
      <c r="J28" s="17">
        <v>1367.4499999999998</v>
      </c>
      <c r="K28" s="17">
        <v>35.25</v>
      </c>
      <c r="L28" s="17">
        <v>1402.6999999999998</v>
      </c>
      <c r="M28" s="17">
        <v>2</v>
      </c>
      <c r="N28" s="17">
        <v>1404.6999999999998</v>
      </c>
      <c r="O28" s="17">
        <v>196.85</v>
      </c>
      <c r="P28" s="17">
        <v>1601.5499999999997</v>
      </c>
      <c r="Q28" s="2"/>
      <c r="R28" s="2"/>
      <c r="S28" s="2"/>
      <c r="T28" s="2"/>
      <c r="U28" s="2"/>
      <c r="V28" s="2"/>
      <c r="W28" s="2"/>
      <c r="X28" s="2"/>
    </row>
    <row r="29" spans="1:24" x14ac:dyDescent="0.35">
      <c r="A29" s="2" t="s">
        <v>28</v>
      </c>
      <c r="B29" s="23" t="s">
        <v>160</v>
      </c>
      <c r="C29" s="22" t="s">
        <v>25</v>
      </c>
      <c r="D29" s="17">
        <v>453</v>
      </c>
      <c r="E29" s="17">
        <v>0.75</v>
      </c>
      <c r="F29" s="17">
        <v>453.75</v>
      </c>
      <c r="G29" s="53">
        <v>124.7</v>
      </c>
      <c r="H29" s="53">
        <v>578.45000000000005</v>
      </c>
      <c r="I29" s="17">
        <v>19</v>
      </c>
      <c r="J29" s="17">
        <v>597.45000000000005</v>
      </c>
      <c r="K29" s="17">
        <v>-597.45000000000005</v>
      </c>
      <c r="L29" s="17"/>
      <c r="M29" s="17"/>
      <c r="N29" s="17"/>
      <c r="O29" s="17"/>
      <c r="P29" s="17"/>
      <c r="Q29" s="2"/>
      <c r="R29" s="2"/>
      <c r="S29" s="2"/>
      <c r="T29" s="2"/>
      <c r="U29" s="2"/>
      <c r="V29" s="2"/>
      <c r="W29" s="2"/>
      <c r="X29" s="2"/>
    </row>
    <row r="30" spans="1:24" x14ac:dyDescent="0.35">
      <c r="A30" s="2" t="s">
        <v>28</v>
      </c>
      <c r="B30" s="23" t="s">
        <v>161</v>
      </c>
      <c r="C30" s="22" t="s">
        <v>101</v>
      </c>
      <c r="D30" s="17">
        <v>919</v>
      </c>
      <c r="E30" s="17"/>
      <c r="F30" s="17">
        <v>919</v>
      </c>
      <c r="G30" s="53">
        <v>5</v>
      </c>
      <c r="H30" s="53">
        <v>924</v>
      </c>
      <c r="I30" s="17">
        <v>0</v>
      </c>
      <c r="J30" s="17">
        <v>924</v>
      </c>
      <c r="K30" s="17">
        <v>38</v>
      </c>
      <c r="L30" s="17">
        <v>962</v>
      </c>
      <c r="M30" s="17">
        <v>270</v>
      </c>
      <c r="N30" s="17">
        <v>1232</v>
      </c>
      <c r="O30" s="17">
        <v>28</v>
      </c>
      <c r="P30" s="17">
        <v>1260</v>
      </c>
      <c r="Q30" s="2"/>
      <c r="R30" s="2"/>
      <c r="S30" s="2"/>
      <c r="T30" s="2"/>
      <c r="U30" s="2"/>
      <c r="V30" s="2"/>
      <c r="W30" s="2"/>
      <c r="X30" s="2"/>
    </row>
    <row r="31" spans="1:24" x14ac:dyDescent="0.35">
      <c r="C31" s="11" t="s">
        <v>38</v>
      </c>
      <c r="D31" s="9"/>
      <c r="E31" s="17">
        <v>10.149999999999991</v>
      </c>
      <c r="F31" s="17">
        <v>10.149999999999991</v>
      </c>
      <c r="G31" s="17">
        <v>30.45</v>
      </c>
      <c r="H31" s="17">
        <v>40.599999999999994</v>
      </c>
      <c r="I31" s="17">
        <v>9.0499999999999545</v>
      </c>
      <c r="J31" s="17">
        <v>49.649999999999949</v>
      </c>
      <c r="K31" s="17">
        <v>131.35</v>
      </c>
      <c r="L31" s="17">
        <v>180.99999999999994</v>
      </c>
      <c r="M31" s="17">
        <v>43</v>
      </c>
      <c r="N31" s="17">
        <v>223.99999999999994</v>
      </c>
      <c r="O31" s="17">
        <v>530.9</v>
      </c>
      <c r="P31" s="17">
        <v>754.89999999999986</v>
      </c>
    </row>
    <row r="32" spans="1:24" x14ac:dyDescent="0.35">
      <c r="C32" s="11" t="s">
        <v>39</v>
      </c>
      <c r="D32" s="54">
        <v>12366</v>
      </c>
      <c r="E32" s="9"/>
      <c r="F32" s="54">
        <v>12366</v>
      </c>
      <c r="G32" s="55"/>
      <c r="H32" s="54">
        <v>12366</v>
      </c>
      <c r="I32" s="9"/>
      <c r="J32" s="54">
        <v>12366</v>
      </c>
      <c r="K32" s="9"/>
      <c r="L32" s="54">
        <v>12366</v>
      </c>
      <c r="M32" s="9"/>
      <c r="N32" s="54">
        <v>12366</v>
      </c>
      <c r="O32" s="9"/>
      <c r="P32" s="54">
        <v>12366</v>
      </c>
      <c r="Q32" s="9"/>
      <c r="S32" s="9"/>
      <c r="U32" s="9"/>
    </row>
  </sheetData>
  <mergeCells count="37">
    <mergeCell ref="Q14:R14"/>
    <mergeCell ref="S14:T14"/>
    <mergeCell ref="U14:V14"/>
    <mergeCell ref="D15:D16"/>
    <mergeCell ref="E15:F15"/>
    <mergeCell ref="G15:H15"/>
    <mergeCell ref="I15:J15"/>
    <mergeCell ref="K15:L15"/>
    <mergeCell ref="M15:N15"/>
    <mergeCell ref="O15:P15"/>
    <mergeCell ref="E14:F14"/>
    <mergeCell ref="G14:H14"/>
    <mergeCell ref="I14:J14"/>
    <mergeCell ref="K14:L14"/>
    <mergeCell ref="M14:N14"/>
    <mergeCell ref="O14:P14"/>
    <mergeCell ref="Q15:R15"/>
    <mergeCell ref="S15:T15"/>
    <mergeCell ref="U15:V15"/>
    <mergeCell ref="E16:F16"/>
    <mergeCell ref="G16:H16"/>
    <mergeCell ref="I16:J16"/>
    <mergeCell ref="K16:L16"/>
    <mergeCell ref="M16:N16"/>
    <mergeCell ref="O16:P16"/>
    <mergeCell ref="Q16:R16"/>
    <mergeCell ref="U17:V17"/>
    <mergeCell ref="S16:T16"/>
    <mergeCell ref="U16:V16"/>
    <mergeCell ref="E17:F17"/>
    <mergeCell ref="G17:H17"/>
    <mergeCell ref="I17:J17"/>
    <mergeCell ref="K17:L17"/>
    <mergeCell ref="M17:N17"/>
    <mergeCell ref="O17:P17"/>
    <mergeCell ref="Q17:R17"/>
    <mergeCell ref="S17:T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1305F-582B-415E-922D-3F553B4F3318}">
  <dimension ref="A1:X32"/>
  <sheetViews>
    <sheetView topLeftCell="A10" workbookViewId="0">
      <selection activeCell="A21" sqref="A21"/>
    </sheetView>
  </sheetViews>
  <sheetFormatPr defaultRowHeight="14.5" x14ac:dyDescent="0.35"/>
  <cols>
    <col min="1" max="1" width="30.26953125" style="1" bestFit="1" customWidth="1"/>
    <col min="2" max="2" width="26.26953125" style="1" bestFit="1" customWidth="1"/>
    <col min="3" max="3" width="44.08984375" style="1" bestFit="1" customWidth="1"/>
    <col min="4" max="4" width="19.1796875" style="1" bestFit="1" customWidth="1"/>
    <col min="5" max="5" width="7" style="1" bestFit="1" customWidth="1"/>
    <col min="6" max="6" width="7.81640625" style="1" bestFit="1" customWidth="1"/>
    <col min="7" max="16384" width="8.7265625" style="1"/>
  </cols>
  <sheetData>
    <row r="1" spans="1:24" x14ac:dyDescent="0.35">
      <c r="A1" s="3" t="s">
        <v>40</v>
      </c>
      <c r="B1" s="1" t="s">
        <v>41</v>
      </c>
    </row>
    <row r="2" spans="1:24" x14ac:dyDescent="0.35">
      <c r="A2" s="3" t="s">
        <v>42</v>
      </c>
      <c r="B2" s="1" t="s">
        <v>162</v>
      </c>
    </row>
    <row r="3" spans="1:24" x14ac:dyDescent="0.35">
      <c r="A3" s="3" t="s">
        <v>44</v>
      </c>
      <c r="B3" s="1" t="s">
        <v>45</v>
      </c>
    </row>
    <row r="5" spans="1:24" x14ac:dyDescent="0.35">
      <c r="A5" s="1" t="s">
        <v>46</v>
      </c>
      <c r="B5" s="10">
        <v>26314</v>
      </c>
    </row>
    <row r="6" spans="1:24" x14ac:dyDescent="0.35">
      <c r="A6" s="1" t="s">
        <v>47</v>
      </c>
      <c r="B6" s="10">
        <v>14379</v>
      </c>
    </row>
    <row r="7" spans="1:24" x14ac:dyDescent="0.35">
      <c r="A7" s="1" t="s">
        <v>48</v>
      </c>
      <c r="B7" s="1">
        <v>54.64</v>
      </c>
    </row>
    <row r="8" spans="1:24" x14ac:dyDescent="0.35">
      <c r="A8" s="1" t="s">
        <v>49</v>
      </c>
      <c r="B8" s="10">
        <v>14295</v>
      </c>
    </row>
    <row r="9" spans="1:24" x14ac:dyDescent="0.35">
      <c r="A9" s="1" t="s">
        <v>50</v>
      </c>
      <c r="B9" s="10">
        <v>84</v>
      </c>
    </row>
    <row r="11" spans="1:24" x14ac:dyDescent="0.35">
      <c r="A11" s="1" t="s">
        <v>0</v>
      </c>
      <c r="B11" s="1">
        <v>7</v>
      </c>
    </row>
    <row r="12" spans="1:24" x14ac:dyDescent="0.35">
      <c r="A12" s="1" t="s">
        <v>1</v>
      </c>
      <c r="B12" s="1">
        <v>1787</v>
      </c>
    </row>
    <row r="14" spans="1:24" x14ac:dyDescent="0.35">
      <c r="A14" s="4" t="s">
        <v>2</v>
      </c>
      <c r="B14" s="5" t="s">
        <v>3</v>
      </c>
      <c r="C14" s="5" t="s">
        <v>4</v>
      </c>
      <c r="D14" s="4" t="s">
        <v>5</v>
      </c>
      <c r="E14" s="66" t="s">
        <v>6</v>
      </c>
      <c r="F14" s="66"/>
      <c r="G14" s="66" t="s">
        <v>7</v>
      </c>
      <c r="H14" s="66"/>
      <c r="I14" s="66" t="s">
        <v>8</v>
      </c>
      <c r="J14" s="66"/>
      <c r="K14" s="66" t="s">
        <v>9</v>
      </c>
      <c r="L14" s="66"/>
      <c r="M14" s="66" t="s">
        <v>10</v>
      </c>
      <c r="N14" s="66"/>
      <c r="O14" s="66" t="s">
        <v>11</v>
      </c>
      <c r="P14" s="66"/>
      <c r="Q14" s="66" t="s">
        <v>12</v>
      </c>
      <c r="R14" s="66"/>
      <c r="S14" s="66" t="s">
        <v>13</v>
      </c>
      <c r="T14" s="66"/>
      <c r="U14" s="66" t="s">
        <v>14</v>
      </c>
      <c r="V14" s="66"/>
      <c r="W14" s="5"/>
      <c r="X14" s="5"/>
    </row>
    <row r="15" spans="1:24" x14ac:dyDescent="0.35">
      <c r="A15" s="5"/>
      <c r="B15" s="5"/>
      <c r="C15" s="5"/>
      <c r="D15" s="64" t="s">
        <v>15</v>
      </c>
      <c r="E15" s="63" t="s">
        <v>16</v>
      </c>
      <c r="F15" s="63"/>
      <c r="G15" s="63" t="s">
        <v>16</v>
      </c>
      <c r="H15" s="63"/>
      <c r="I15" s="63" t="s">
        <v>16</v>
      </c>
      <c r="J15" s="63"/>
      <c r="K15" s="63" t="s">
        <v>17</v>
      </c>
      <c r="L15" s="63"/>
      <c r="M15" s="63" t="s">
        <v>17</v>
      </c>
      <c r="N15" s="63"/>
      <c r="O15" s="63" t="s">
        <v>17</v>
      </c>
      <c r="P15" s="63"/>
      <c r="Q15" s="63" t="s">
        <v>16</v>
      </c>
      <c r="R15" s="63"/>
      <c r="S15" s="63"/>
      <c r="T15" s="63"/>
      <c r="U15" s="63"/>
      <c r="V15" s="63"/>
      <c r="W15" s="5"/>
      <c r="X15" s="5"/>
    </row>
    <row r="16" spans="1:24" x14ac:dyDescent="0.35">
      <c r="A16" s="5"/>
      <c r="B16" s="5"/>
      <c r="C16" s="5"/>
      <c r="D16" s="64"/>
      <c r="E16" s="63" t="s">
        <v>163</v>
      </c>
      <c r="F16" s="63"/>
      <c r="G16" s="63" t="s">
        <v>164</v>
      </c>
      <c r="H16" s="65"/>
      <c r="I16" s="63" t="s">
        <v>165</v>
      </c>
      <c r="J16" s="65"/>
      <c r="K16" s="63" t="s">
        <v>166</v>
      </c>
      <c r="L16" s="63"/>
      <c r="M16" s="63" t="s">
        <v>167</v>
      </c>
      <c r="N16" s="63"/>
      <c r="O16" s="63" t="s">
        <v>168</v>
      </c>
      <c r="P16" s="63"/>
      <c r="Q16" s="63" t="s">
        <v>169</v>
      </c>
      <c r="R16" s="63"/>
      <c r="S16" s="63"/>
      <c r="T16" s="63"/>
      <c r="U16" s="63"/>
      <c r="V16" s="63"/>
      <c r="W16" s="5"/>
      <c r="X16" s="5"/>
    </row>
    <row r="17" spans="1:24" x14ac:dyDescent="0.35">
      <c r="A17" s="2"/>
      <c r="B17" s="2"/>
      <c r="C17" s="2"/>
      <c r="D17" s="2"/>
      <c r="E17" s="62" t="s">
        <v>23</v>
      </c>
      <c r="F17" s="62"/>
      <c r="G17" s="62" t="s">
        <v>23</v>
      </c>
      <c r="H17" s="62"/>
      <c r="I17" s="62" t="s">
        <v>23</v>
      </c>
      <c r="J17" s="62"/>
      <c r="K17" s="62" t="s">
        <v>23</v>
      </c>
      <c r="L17" s="62"/>
      <c r="M17" s="62" t="s">
        <v>23</v>
      </c>
      <c r="N17" s="62"/>
      <c r="O17" s="62" t="s">
        <v>23</v>
      </c>
      <c r="P17" s="62"/>
      <c r="Q17" s="62" t="s">
        <v>23</v>
      </c>
      <c r="R17" s="62"/>
      <c r="S17" s="62"/>
      <c r="T17" s="62"/>
      <c r="U17" s="62"/>
      <c r="V17" s="62"/>
      <c r="W17" s="2"/>
      <c r="X17" s="2"/>
    </row>
    <row r="18" spans="1:24" x14ac:dyDescent="0.35">
      <c r="A18" s="2" t="s">
        <v>87</v>
      </c>
      <c r="B18" s="16" t="s">
        <v>163</v>
      </c>
      <c r="C18" s="16" t="s">
        <v>25</v>
      </c>
      <c r="D18" s="21">
        <v>2661</v>
      </c>
      <c r="E18" s="19">
        <v>-874</v>
      </c>
      <c r="F18" s="19">
        <v>1787</v>
      </c>
      <c r="G18" s="19"/>
      <c r="H18" s="19">
        <v>1787</v>
      </c>
      <c r="I18" s="19"/>
      <c r="J18" s="19">
        <v>1787</v>
      </c>
      <c r="K18" s="19"/>
      <c r="L18" s="19">
        <v>1787</v>
      </c>
      <c r="M18" s="19"/>
      <c r="N18" s="19">
        <v>1787</v>
      </c>
      <c r="O18" s="19"/>
      <c r="P18" s="19">
        <v>1787</v>
      </c>
      <c r="Q18" s="20"/>
      <c r="R18" s="19">
        <v>1787</v>
      </c>
      <c r="S18" s="5"/>
      <c r="T18" s="5"/>
      <c r="U18" s="5"/>
      <c r="V18" s="5"/>
      <c r="W18" s="2"/>
      <c r="X18" s="2"/>
    </row>
    <row r="19" spans="1:24" x14ac:dyDescent="0.35">
      <c r="A19" s="2" t="s">
        <v>28</v>
      </c>
      <c r="B19" s="12" t="s">
        <v>170</v>
      </c>
      <c r="C19" s="12" t="s">
        <v>60</v>
      </c>
      <c r="D19" s="56">
        <v>117</v>
      </c>
      <c r="E19" s="19">
        <v>15.36</v>
      </c>
      <c r="F19" s="17">
        <v>132.36000000000001</v>
      </c>
      <c r="G19" s="19">
        <v>0.75</v>
      </c>
      <c r="H19" s="19">
        <v>133.11000000000001</v>
      </c>
      <c r="I19" s="19">
        <v>0.60000000000000009</v>
      </c>
      <c r="J19" s="19">
        <v>133.71</v>
      </c>
      <c r="K19" s="19">
        <v>-133.71</v>
      </c>
      <c r="L19" s="19"/>
      <c r="M19" s="19"/>
      <c r="N19" s="19"/>
      <c r="O19" s="19"/>
      <c r="P19" s="19"/>
      <c r="Q19" s="19"/>
      <c r="R19" s="19"/>
      <c r="S19" s="8"/>
      <c r="T19" s="8"/>
      <c r="U19" s="8"/>
      <c r="V19" s="8"/>
      <c r="W19" s="6"/>
      <c r="X19" s="6"/>
    </row>
    <row r="20" spans="1:24" x14ac:dyDescent="0.35">
      <c r="A20" s="2" t="s">
        <v>87</v>
      </c>
      <c r="B20" s="13" t="s">
        <v>171</v>
      </c>
      <c r="C20" s="12" t="s">
        <v>30</v>
      </c>
      <c r="D20" s="21">
        <v>999</v>
      </c>
      <c r="E20" s="21">
        <v>43.2</v>
      </c>
      <c r="F20" s="17">
        <v>1042.2</v>
      </c>
      <c r="G20" s="21">
        <v>2.25</v>
      </c>
      <c r="H20" s="21">
        <v>1044.45</v>
      </c>
      <c r="I20" s="21">
        <v>9</v>
      </c>
      <c r="J20" s="21">
        <v>1053.45</v>
      </c>
      <c r="K20" s="21">
        <v>147.49</v>
      </c>
      <c r="L20" s="21">
        <v>1200.94</v>
      </c>
      <c r="M20" s="21">
        <v>25.95</v>
      </c>
      <c r="N20" s="21">
        <v>1226.8900000000001</v>
      </c>
      <c r="O20" s="21">
        <v>211.79999999999998</v>
      </c>
      <c r="P20" s="21">
        <v>1438.69</v>
      </c>
      <c r="Q20" s="21">
        <v>481</v>
      </c>
      <c r="R20" s="21">
        <v>1919.69</v>
      </c>
      <c r="S20" s="2"/>
      <c r="T20" s="2"/>
      <c r="U20" s="2"/>
      <c r="V20" s="2"/>
      <c r="W20" s="2"/>
      <c r="X20" s="2"/>
    </row>
    <row r="21" spans="1:24" x14ac:dyDescent="0.35">
      <c r="A21" s="2" t="s">
        <v>28</v>
      </c>
      <c r="B21" s="13" t="s">
        <v>172</v>
      </c>
      <c r="C21" s="12" t="s">
        <v>82</v>
      </c>
      <c r="D21" s="21">
        <v>680</v>
      </c>
      <c r="E21" s="21">
        <v>4.16</v>
      </c>
      <c r="F21" s="17">
        <v>684.16</v>
      </c>
      <c r="G21" s="21">
        <v>26.75</v>
      </c>
      <c r="H21" s="21">
        <v>710.91</v>
      </c>
      <c r="I21" s="21">
        <v>153</v>
      </c>
      <c r="J21" s="21">
        <v>863.91</v>
      </c>
      <c r="K21" s="21">
        <v>7.0200000000000005</v>
      </c>
      <c r="L21" s="21">
        <v>870.93</v>
      </c>
      <c r="M21" s="21">
        <v>-870.93</v>
      </c>
      <c r="N21" s="21"/>
      <c r="O21" s="21"/>
      <c r="P21" s="21"/>
      <c r="Q21" s="21"/>
      <c r="R21" s="21"/>
      <c r="S21" s="2"/>
      <c r="T21" s="2"/>
      <c r="U21" s="2"/>
      <c r="V21" s="2"/>
      <c r="W21" s="2"/>
      <c r="X21" s="2"/>
    </row>
    <row r="22" spans="1:24" x14ac:dyDescent="0.35">
      <c r="A22" s="2" t="s">
        <v>28</v>
      </c>
      <c r="B22" s="13" t="s">
        <v>173</v>
      </c>
      <c r="C22" s="12" t="s">
        <v>32</v>
      </c>
      <c r="D22" s="21">
        <v>847</v>
      </c>
      <c r="E22" s="21">
        <v>16.96</v>
      </c>
      <c r="F22" s="17">
        <v>863.96</v>
      </c>
      <c r="G22" s="21">
        <v>17.75</v>
      </c>
      <c r="H22" s="21">
        <v>881.71</v>
      </c>
      <c r="I22" s="21">
        <v>83.800000000000011</v>
      </c>
      <c r="J22" s="21">
        <v>965.51</v>
      </c>
      <c r="K22" s="21">
        <v>12.57</v>
      </c>
      <c r="L22" s="21">
        <v>978.08</v>
      </c>
      <c r="M22" s="21">
        <v>304.07</v>
      </c>
      <c r="N22" s="21">
        <v>1282.1500000000001</v>
      </c>
      <c r="O22" s="21">
        <v>21.36</v>
      </c>
      <c r="P22" s="21">
        <v>1303.51</v>
      </c>
      <c r="Q22" s="21">
        <v>62</v>
      </c>
      <c r="R22" s="21">
        <v>1365.51</v>
      </c>
      <c r="S22" s="2"/>
      <c r="T22" s="2"/>
      <c r="U22" s="2"/>
      <c r="V22" s="2"/>
      <c r="W22" s="2"/>
      <c r="X22" s="2"/>
    </row>
    <row r="23" spans="1:24" x14ac:dyDescent="0.35">
      <c r="A23" s="2" t="s">
        <v>87</v>
      </c>
      <c r="B23" s="13" t="s">
        <v>164</v>
      </c>
      <c r="C23" s="12" t="s">
        <v>101</v>
      </c>
      <c r="D23" s="21">
        <v>2397</v>
      </c>
      <c r="E23" s="21"/>
      <c r="F23" s="17">
        <v>2397</v>
      </c>
      <c r="G23" s="21">
        <v>-610</v>
      </c>
      <c r="H23" s="21">
        <v>1787</v>
      </c>
      <c r="I23" s="21"/>
      <c r="J23" s="21">
        <v>1787</v>
      </c>
      <c r="K23" s="21"/>
      <c r="L23" s="21">
        <v>1787</v>
      </c>
      <c r="M23" s="21"/>
      <c r="N23" s="21">
        <v>1787</v>
      </c>
      <c r="O23" s="21"/>
      <c r="P23" s="21">
        <v>1787</v>
      </c>
      <c r="Q23" s="21"/>
      <c r="R23" s="21">
        <v>1787</v>
      </c>
      <c r="S23" s="2"/>
      <c r="T23" s="2"/>
      <c r="U23" s="2"/>
      <c r="V23" s="2"/>
      <c r="W23" s="2"/>
      <c r="X23" s="2"/>
    </row>
    <row r="24" spans="1:24" x14ac:dyDescent="0.35">
      <c r="A24" s="2" t="s">
        <v>87</v>
      </c>
      <c r="B24" s="13" t="s">
        <v>174</v>
      </c>
      <c r="C24" s="12" t="s">
        <v>25</v>
      </c>
      <c r="D24" s="21">
        <v>1299</v>
      </c>
      <c r="E24" s="21">
        <v>382.72</v>
      </c>
      <c r="F24" s="17">
        <v>1681.72</v>
      </c>
      <c r="G24" s="21">
        <v>2.75</v>
      </c>
      <c r="H24" s="21">
        <v>1684.47</v>
      </c>
      <c r="I24" s="21">
        <v>3.8000000000000003</v>
      </c>
      <c r="J24" s="21">
        <v>1688.27</v>
      </c>
      <c r="K24" s="21">
        <v>109</v>
      </c>
      <c r="L24" s="21">
        <v>1797.27</v>
      </c>
      <c r="M24" s="21"/>
      <c r="N24" s="21">
        <v>1797.27</v>
      </c>
      <c r="O24" s="21"/>
      <c r="P24" s="21">
        <v>1797.27</v>
      </c>
      <c r="Q24" s="21"/>
      <c r="R24" s="21">
        <v>1797.27</v>
      </c>
      <c r="S24" s="2"/>
      <c r="T24" s="2"/>
      <c r="U24" s="2"/>
      <c r="V24" s="2"/>
      <c r="W24" s="2"/>
      <c r="X24" s="2"/>
    </row>
    <row r="25" spans="1:24" x14ac:dyDescent="0.35">
      <c r="A25" s="2" t="s">
        <v>28</v>
      </c>
      <c r="B25" s="13" t="s">
        <v>175</v>
      </c>
      <c r="C25" s="12" t="s">
        <v>34</v>
      </c>
      <c r="D25" s="21">
        <v>174</v>
      </c>
      <c r="E25" s="21">
        <v>7.04</v>
      </c>
      <c r="F25" s="17">
        <v>181.04</v>
      </c>
      <c r="G25" s="21">
        <v>0.25</v>
      </c>
      <c r="H25" s="21">
        <v>181.29</v>
      </c>
      <c r="I25" s="21">
        <v>0.4</v>
      </c>
      <c r="J25" s="21">
        <v>181.69</v>
      </c>
      <c r="K25" s="21">
        <v>-181.69</v>
      </c>
      <c r="L25" s="21"/>
      <c r="M25" s="21"/>
      <c r="N25" s="21"/>
      <c r="O25" s="21"/>
      <c r="P25" s="21"/>
      <c r="Q25" s="21"/>
      <c r="R25" s="21"/>
      <c r="S25" s="2"/>
      <c r="T25" s="2"/>
      <c r="U25" s="2"/>
      <c r="V25" s="2"/>
      <c r="W25" s="2"/>
      <c r="X25" s="2"/>
    </row>
    <row r="26" spans="1:24" x14ac:dyDescent="0.35">
      <c r="A26" s="2" t="s">
        <v>87</v>
      </c>
      <c r="B26" s="13" t="s">
        <v>165</v>
      </c>
      <c r="C26" s="12" t="s">
        <v>101</v>
      </c>
      <c r="D26" s="21">
        <v>1642</v>
      </c>
      <c r="E26" s="21">
        <v>6.72</v>
      </c>
      <c r="F26" s="17">
        <v>1648.72</v>
      </c>
      <c r="G26" s="21">
        <v>531.5</v>
      </c>
      <c r="H26" s="21">
        <v>2180.2200000000003</v>
      </c>
      <c r="I26" s="21">
        <v>-393.22000000000025</v>
      </c>
      <c r="J26" s="21">
        <v>1787</v>
      </c>
      <c r="K26" s="21"/>
      <c r="L26" s="21">
        <v>1787</v>
      </c>
      <c r="M26" s="21"/>
      <c r="N26" s="21">
        <v>1787</v>
      </c>
      <c r="O26" s="21"/>
      <c r="P26" s="21">
        <v>1787</v>
      </c>
      <c r="Q26" s="21"/>
      <c r="R26" s="21">
        <v>1787</v>
      </c>
      <c r="S26" s="2"/>
      <c r="T26" s="2"/>
      <c r="U26" s="2"/>
      <c r="V26" s="2"/>
      <c r="W26" s="2"/>
      <c r="X26" s="2"/>
    </row>
    <row r="27" spans="1:24" x14ac:dyDescent="0.35">
      <c r="A27" s="2" t="s">
        <v>28</v>
      </c>
      <c r="B27" s="13" t="s">
        <v>176</v>
      </c>
      <c r="C27" s="12" t="s">
        <v>33</v>
      </c>
      <c r="D27" s="21">
        <v>106</v>
      </c>
      <c r="E27" s="21">
        <v>5.12</v>
      </c>
      <c r="F27" s="17">
        <v>111.12</v>
      </c>
      <c r="G27" s="21"/>
      <c r="H27" s="21">
        <v>111.12</v>
      </c>
      <c r="I27" s="21">
        <v>0.60000000000000009</v>
      </c>
      <c r="J27" s="21">
        <v>111.72</v>
      </c>
      <c r="K27" s="21">
        <v>-111.72</v>
      </c>
      <c r="L27" s="21"/>
      <c r="M27" s="21"/>
      <c r="N27" s="21"/>
      <c r="O27" s="21"/>
      <c r="P27" s="21"/>
      <c r="Q27" s="21"/>
      <c r="R27" s="21"/>
      <c r="S27" s="2"/>
      <c r="T27" s="2"/>
      <c r="U27" s="2"/>
      <c r="V27" s="2"/>
      <c r="W27" s="2"/>
      <c r="X27" s="2"/>
    </row>
    <row r="28" spans="1:24" x14ac:dyDescent="0.35">
      <c r="A28" s="2" t="s">
        <v>87</v>
      </c>
      <c r="B28" s="13" t="s">
        <v>169</v>
      </c>
      <c r="C28" s="12" t="s">
        <v>25</v>
      </c>
      <c r="D28" s="21">
        <v>1480</v>
      </c>
      <c r="E28" s="21">
        <v>105.28</v>
      </c>
      <c r="F28" s="17">
        <v>1585.28</v>
      </c>
      <c r="G28" s="21">
        <v>1.75</v>
      </c>
      <c r="H28" s="21">
        <v>1587.03</v>
      </c>
      <c r="I28" s="21">
        <v>6.6000000000000005</v>
      </c>
      <c r="J28" s="21">
        <v>1593.6299999999999</v>
      </c>
      <c r="K28" s="21">
        <v>73.2</v>
      </c>
      <c r="L28" s="21">
        <v>1666.83</v>
      </c>
      <c r="M28" s="21">
        <v>17.760000000000002</v>
      </c>
      <c r="N28" s="21">
        <v>1684.59</v>
      </c>
      <c r="O28" s="21">
        <v>858</v>
      </c>
      <c r="P28" s="21">
        <v>2542.59</v>
      </c>
      <c r="Q28" s="21">
        <v>-755.59000000000015</v>
      </c>
      <c r="R28" s="21">
        <v>1787</v>
      </c>
      <c r="S28" s="2"/>
      <c r="T28" s="2"/>
      <c r="U28" s="2"/>
      <c r="V28" s="2"/>
      <c r="W28" s="2"/>
      <c r="X28" s="2"/>
    </row>
    <row r="29" spans="1:24" x14ac:dyDescent="0.35">
      <c r="A29" s="2" t="s">
        <v>87</v>
      </c>
      <c r="B29" s="13" t="s">
        <v>177</v>
      </c>
      <c r="C29" s="12" t="s">
        <v>32</v>
      </c>
      <c r="D29" s="21">
        <v>1004</v>
      </c>
      <c r="E29" s="21">
        <v>6.4</v>
      </c>
      <c r="F29" s="17">
        <v>1010.4</v>
      </c>
      <c r="G29" s="21">
        <v>14</v>
      </c>
      <c r="H29" s="21">
        <v>1024.4000000000001</v>
      </c>
      <c r="I29" s="21">
        <v>132.6</v>
      </c>
      <c r="J29" s="21">
        <v>1157</v>
      </c>
      <c r="K29" s="21">
        <v>5</v>
      </c>
      <c r="L29" s="21">
        <v>1162</v>
      </c>
      <c r="M29" s="21">
        <v>370.42</v>
      </c>
      <c r="N29" s="21">
        <v>1532.42</v>
      </c>
      <c r="O29" s="21">
        <v>25</v>
      </c>
      <c r="P29" s="21">
        <v>1557.42</v>
      </c>
      <c r="Q29" s="21">
        <v>87</v>
      </c>
      <c r="R29" s="21">
        <v>1644.42</v>
      </c>
      <c r="S29" s="2"/>
      <c r="T29" s="2"/>
      <c r="U29" s="2"/>
      <c r="V29" s="2"/>
      <c r="W29" s="2"/>
      <c r="X29" s="2"/>
    </row>
    <row r="30" spans="1:24" x14ac:dyDescent="0.35">
      <c r="A30" s="2" t="s">
        <v>28</v>
      </c>
      <c r="B30" s="13" t="s">
        <v>178</v>
      </c>
      <c r="C30" s="12" t="s">
        <v>25</v>
      </c>
      <c r="D30" s="21">
        <v>889</v>
      </c>
      <c r="E30" s="21">
        <v>256.64</v>
      </c>
      <c r="F30" s="17">
        <v>1145.6399999999999</v>
      </c>
      <c r="G30" s="21"/>
      <c r="H30" s="21">
        <v>1145.6399999999999</v>
      </c>
      <c r="I30" s="21">
        <v>1.4000000000000001</v>
      </c>
      <c r="J30" s="21">
        <v>1147.04</v>
      </c>
      <c r="K30" s="21">
        <v>49.88</v>
      </c>
      <c r="L30" s="21">
        <v>1196.92</v>
      </c>
      <c r="M30" s="21">
        <v>2.4</v>
      </c>
      <c r="N30" s="21">
        <v>1199.3200000000002</v>
      </c>
      <c r="O30" s="21">
        <v>-1199.3200000000002</v>
      </c>
      <c r="P30" s="21"/>
      <c r="Q30" s="21"/>
      <c r="R30" s="21"/>
      <c r="S30" s="2"/>
      <c r="T30" s="2"/>
      <c r="U30" s="2"/>
      <c r="V30" s="2"/>
      <c r="W30" s="2"/>
      <c r="X30" s="2"/>
    </row>
    <row r="31" spans="1:24" x14ac:dyDescent="0.35">
      <c r="C31" s="11" t="s">
        <v>38</v>
      </c>
      <c r="D31" s="9"/>
      <c r="E31" s="21">
        <v>24.399999999999977</v>
      </c>
      <c r="F31" s="21">
        <v>24.399999999999977</v>
      </c>
      <c r="G31" s="21">
        <v>12.25</v>
      </c>
      <c r="H31" s="21">
        <v>36.649999999999977</v>
      </c>
      <c r="I31" s="17">
        <v>1.4200000000002433</v>
      </c>
      <c r="J31" s="17">
        <v>38.070000000000221</v>
      </c>
      <c r="K31" s="17">
        <v>22.96</v>
      </c>
      <c r="L31" s="17">
        <v>61.030000000000221</v>
      </c>
      <c r="M31" s="17">
        <v>150.33000000000001</v>
      </c>
      <c r="N31" s="17">
        <v>211.36000000000024</v>
      </c>
      <c r="O31" s="17">
        <v>83.16</v>
      </c>
      <c r="P31" s="17">
        <v>294.52000000000021</v>
      </c>
      <c r="Q31" s="17">
        <v>125.59000000000015</v>
      </c>
      <c r="R31" s="17">
        <v>420.11000000000035</v>
      </c>
    </row>
    <row r="32" spans="1:24" x14ac:dyDescent="0.35">
      <c r="C32" s="11" t="s">
        <v>39</v>
      </c>
      <c r="D32" s="10">
        <v>14295</v>
      </c>
      <c r="E32" s="9"/>
      <c r="F32" s="10">
        <v>14295</v>
      </c>
      <c r="G32" s="9"/>
      <c r="H32" s="10">
        <v>14295</v>
      </c>
      <c r="I32" s="9"/>
      <c r="J32" s="10">
        <v>14295</v>
      </c>
      <c r="K32" s="9"/>
      <c r="L32" s="10">
        <v>14295</v>
      </c>
      <c r="M32" s="9"/>
      <c r="N32" s="10">
        <v>14295.000000000002</v>
      </c>
      <c r="O32" s="9"/>
      <c r="P32" s="10">
        <v>14295</v>
      </c>
      <c r="Q32" s="9"/>
      <c r="R32" s="1">
        <v>14295</v>
      </c>
      <c r="S32" s="9"/>
      <c r="U32" s="9"/>
    </row>
  </sheetData>
  <mergeCells count="37">
    <mergeCell ref="Q14:R14"/>
    <mergeCell ref="S14:T14"/>
    <mergeCell ref="U14:V14"/>
    <mergeCell ref="D15:D16"/>
    <mergeCell ref="E15:F15"/>
    <mergeCell ref="G15:H15"/>
    <mergeCell ref="I15:J15"/>
    <mergeCell ref="K15:L15"/>
    <mergeCell ref="M15:N15"/>
    <mergeCell ref="O15:P15"/>
    <mergeCell ref="E14:F14"/>
    <mergeCell ref="G14:H14"/>
    <mergeCell ref="I14:J14"/>
    <mergeCell ref="K14:L14"/>
    <mergeCell ref="M14:N14"/>
    <mergeCell ref="O14:P14"/>
    <mergeCell ref="Q15:R15"/>
    <mergeCell ref="S15:T15"/>
    <mergeCell ref="U15:V15"/>
    <mergeCell ref="E16:F16"/>
    <mergeCell ref="G16:H16"/>
    <mergeCell ref="I16:J16"/>
    <mergeCell ref="K16:L16"/>
    <mergeCell ref="M16:N16"/>
    <mergeCell ref="O16:P16"/>
    <mergeCell ref="Q16:R16"/>
    <mergeCell ref="U17:V17"/>
    <mergeCell ref="S16:T16"/>
    <mergeCell ref="U16:V16"/>
    <mergeCell ref="E17:F17"/>
    <mergeCell ref="G17:H17"/>
    <mergeCell ref="I17:J17"/>
    <mergeCell ref="K17:L17"/>
    <mergeCell ref="M17:N17"/>
    <mergeCell ref="O17:P17"/>
    <mergeCell ref="Q17:R17"/>
    <mergeCell ref="S17:T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Balmoral</vt:lpstr>
      <vt:lpstr>Black Mountain</vt:lpstr>
      <vt:lpstr>Botanic</vt:lpstr>
      <vt:lpstr>Castle</vt:lpstr>
      <vt:lpstr>Collin</vt:lpstr>
      <vt:lpstr>Court</vt:lpstr>
      <vt:lpstr>Lisnasharragh</vt:lpstr>
      <vt:lpstr>Oldpark</vt:lpstr>
      <vt:lpstr>Ormiston</vt:lpstr>
      <vt:lpstr>Titanic</vt:lpstr>
    </vt:vector>
  </TitlesOfParts>
  <Company>Belfast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ISB</dc:creator>
  <cp:lastModifiedBy>Rhys Huws</cp:lastModifiedBy>
  <dcterms:created xsi:type="dcterms:W3CDTF">2023-05-20T22:53:13Z</dcterms:created>
  <dcterms:modified xsi:type="dcterms:W3CDTF">2023-05-25T10:26:14Z</dcterms:modified>
</cp:coreProperties>
</file>